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30" windowHeight="9960"/>
  </bookViews>
  <sheets>
    <sheet name="总表" sheetId="1" r:id="rId1"/>
    <sheet name="拍卖" sheetId="2" r:id="rId2"/>
    <sheet name="挂牌" sheetId="3" r:id="rId3"/>
    <sheet name="划拨" sheetId="4" r:id="rId4"/>
    <sheet name="协议" sheetId="5" r:id="rId5"/>
  </sheets>
  <definedNames>
    <definedName name="_xlnm._FilterDatabase" localSheetId="0" hidden="1">总表!$M$1:$M$8</definedName>
  </definedNames>
  <calcPr calcId="124519"/>
</workbook>
</file>

<file path=xl/calcChain.xml><?xml version="1.0" encoding="utf-8"?>
<calcChain xmlns="http://schemas.openxmlformats.org/spreadsheetml/2006/main">
  <c r="K7" i="5"/>
  <c r="K7" i="2"/>
  <c r="Q7" i="5"/>
  <c r="Q7" i="2"/>
</calcChain>
</file>

<file path=xl/sharedStrings.xml><?xml version="1.0" encoding="utf-8"?>
<sst xmlns="http://schemas.openxmlformats.org/spreadsheetml/2006/main" count="204" uniqueCount="77">
  <si>
    <t>序号</t>
  </si>
  <si>
    <t>地块编号</t>
  </si>
  <si>
    <t>批准文号</t>
  </si>
  <si>
    <t>供地方式</t>
  </si>
  <si>
    <t>成交时间</t>
  </si>
  <si>
    <t>土地出让合同（划拨决定书）编号</t>
  </si>
  <si>
    <t>土地出让合同签订（划拨决定书签发）日期</t>
  </si>
  <si>
    <t>土地使用权人名称</t>
  </si>
  <si>
    <t>宗地位置</t>
  </si>
  <si>
    <t>宗地面积   (公顷)</t>
  </si>
  <si>
    <t>宗地面积   (亩)</t>
  </si>
  <si>
    <t>宗地用途</t>
  </si>
  <si>
    <t>容积率</t>
  </si>
  <si>
    <t>土地使用   年限（年）</t>
  </si>
  <si>
    <t>土地出让定金（竞买保证金）（万元）</t>
  </si>
  <si>
    <t>成交价款  （万元）</t>
  </si>
  <si>
    <t>合同约定缴清价款期限时间</t>
  </si>
  <si>
    <t>开竣工时间</t>
  </si>
  <si>
    <t>备注</t>
  </si>
  <si>
    <t>电子监管号</t>
    <phoneticPr fontId="6" type="noConversion"/>
  </si>
  <si>
    <t>统计时间：  2022年 月 日</t>
    <phoneticPr fontId="6" type="noConversion"/>
  </si>
  <si>
    <t>土地出让定金（竞买保证金）（万元）</t>
    <phoneticPr fontId="6" type="noConversion"/>
  </si>
  <si>
    <r>
      <t xml:space="preserve"> </t>
    </r>
    <r>
      <rPr>
        <u/>
        <sz val="20"/>
        <color indexed="8"/>
        <rFont val="黑体"/>
        <family val="3"/>
        <charset val="134"/>
      </rPr>
      <t xml:space="preserve">2023 </t>
    </r>
    <r>
      <rPr>
        <sz val="20"/>
        <color indexed="8"/>
        <rFont val="黑体"/>
        <family val="3"/>
        <charset val="134"/>
      </rPr>
      <t xml:space="preserve">年利州区国有建设用地使用权供应明细表（挂牌）  </t>
    </r>
    <phoneticPr fontId="6" type="noConversion"/>
  </si>
  <si>
    <r>
      <t xml:space="preserve"> </t>
    </r>
    <r>
      <rPr>
        <u/>
        <sz val="20"/>
        <color indexed="8"/>
        <rFont val="黑体"/>
        <family val="3"/>
        <charset val="134"/>
      </rPr>
      <t xml:space="preserve">2023 </t>
    </r>
    <r>
      <rPr>
        <sz val="20"/>
        <color indexed="8"/>
        <rFont val="黑体"/>
        <family val="3"/>
        <charset val="134"/>
      </rPr>
      <t xml:space="preserve">年利州区国有建设用地使用权供应明细表（拍卖）  </t>
    </r>
    <phoneticPr fontId="6" type="noConversion"/>
  </si>
  <si>
    <r>
      <t xml:space="preserve"> </t>
    </r>
    <r>
      <rPr>
        <u/>
        <sz val="20"/>
        <color indexed="8"/>
        <rFont val="黑体"/>
        <family val="3"/>
        <charset val="134"/>
      </rPr>
      <t xml:space="preserve">2023 </t>
    </r>
    <r>
      <rPr>
        <sz val="20"/>
        <color indexed="8"/>
        <rFont val="黑体"/>
        <family val="3"/>
        <charset val="134"/>
      </rPr>
      <t xml:space="preserve">年利州区国有建设用地使用权供应明细表（划拨）  </t>
    </r>
    <phoneticPr fontId="6" type="noConversion"/>
  </si>
  <si>
    <r>
      <t xml:space="preserve"> </t>
    </r>
    <r>
      <rPr>
        <u/>
        <sz val="20"/>
        <color indexed="8"/>
        <rFont val="黑体"/>
        <family val="3"/>
        <charset val="134"/>
      </rPr>
      <t xml:space="preserve">2023 </t>
    </r>
    <r>
      <rPr>
        <sz val="20"/>
        <color indexed="8"/>
        <rFont val="黑体"/>
        <family val="3"/>
        <charset val="134"/>
      </rPr>
      <t xml:space="preserve">年利州区国有建设用地使用权供应明细表（协议）  </t>
    </r>
    <phoneticPr fontId="6" type="noConversion"/>
  </si>
  <si>
    <t>广利区自然资供（2022）25号</t>
    <phoneticPr fontId="6" type="noConversion"/>
  </si>
  <si>
    <t>协议</t>
    <phoneticPr fontId="6" type="noConversion"/>
  </si>
  <si>
    <t>2023.1.29</t>
    <phoneticPr fontId="6" type="noConversion"/>
  </si>
  <si>
    <t>510700-2022-15</t>
    <phoneticPr fontId="6" type="noConversion"/>
  </si>
  <si>
    <t>5108022023BO0019</t>
    <phoneticPr fontId="6" type="noConversion"/>
  </si>
  <si>
    <t>广元市利州区利元国有投资有限公司</t>
    <phoneticPr fontId="6" type="noConversion"/>
  </si>
  <si>
    <t>利州区三堆镇原八二一厂生活区</t>
    <phoneticPr fontId="6" type="noConversion"/>
  </si>
  <si>
    <t>城镇住宅用地</t>
    <phoneticPr fontId="6" type="noConversion"/>
  </si>
  <si>
    <t>2023年2月28日之前一次性缴清（已缴清）</t>
    <phoneticPr fontId="6" type="noConversion"/>
  </si>
  <si>
    <t>划拨转出让（已建成）</t>
    <phoneticPr fontId="6" type="noConversion"/>
  </si>
  <si>
    <t>广利区自然资供（2022）26号</t>
    <phoneticPr fontId="6" type="noConversion"/>
  </si>
  <si>
    <t>5108022023BO0025</t>
    <phoneticPr fontId="6" type="noConversion"/>
  </si>
  <si>
    <t>510700-2022-14</t>
    <phoneticPr fontId="6" type="noConversion"/>
  </si>
  <si>
    <t>统计时间：  2023年 月 日</t>
    <phoneticPr fontId="6" type="noConversion"/>
  </si>
  <si>
    <t>\</t>
    <phoneticPr fontId="6" type="noConversion"/>
  </si>
  <si>
    <t>510700-2023-01</t>
  </si>
  <si>
    <t>5108022023B00038</t>
  </si>
  <si>
    <t>2023.3.15</t>
    <phoneticPr fontId="6" type="noConversion"/>
  </si>
  <si>
    <t>四川隆庆精密机械有限公司</t>
  </si>
  <si>
    <t>广元市利州区东坝街道办事处文昌社区五组</t>
  </si>
  <si>
    <t>工业用地</t>
    <phoneticPr fontId="6" type="noConversion"/>
  </si>
  <si>
    <r>
      <rPr>
        <sz val="10.5"/>
        <color theme="1"/>
        <rFont val="宋体"/>
        <family val="3"/>
        <charset val="134"/>
      </rPr>
      <t>≥</t>
    </r>
    <r>
      <rPr>
        <sz val="10.5"/>
        <color theme="1"/>
        <rFont val="Calibri"/>
        <family val="2"/>
      </rPr>
      <t>1.20</t>
    </r>
    <phoneticPr fontId="6" type="noConversion"/>
  </si>
  <si>
    <t>挂牌</t>
    <phoneticPr fontId="6" type="noConversion"/>
  </si>
  <si>
    <t>2023.3.3</t>
    <phoneticPr fontId="6" type="noConversion"/>
  </si>
  <si>
    <t>广利区自然资供（2023）03号</t>
    <phoneticPr fontId="6" type="noConversion"/>
  </si>
  <si>
    <t xml:space="preserve">510802009003GB00251 </t>
    <phoneticPr fontId="6" type="noConversion"/>
  </si>
  <si>
    <t>5108022023B00049</t>
  </si>
  <si>
    <t>510700-2023-02</t>
    <phoneticPr fontId="6" type="noConversion"/>
  </si>
  <si>
    <t>2023.3.26</t>
    <phoneticPr fontId="6" type="noConversion"/>
  </si>
  <si>
    <t>利州区河西街道办事处回龙河工业园滨河路东侧、广元市吉峰农机有限公司南侧</t>
  </si>
  <si>
    <t>竞买保证金38万，出让定金39万</t>
    <phoneticPr fontId="6" type="noConversion"/>
  </si>
  <si>
    <r>
      <t>2024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Calibri"/>
        <family val="2"/>
      </rPr>
      <t>7</t>
    </r>
    <r>
      <rPr>
        <sz val="10.5"/>
        <color theme="1"/>
        <rFont val="宋体"/>
        <family val="3"/>
        <charset val="134"/>
      </rPr>
      <t>日之前开工</t>
    </r>
    <r>
      <rPr>
        <sz val="10.5"/>
        <color theme="1"/>
        <rFont val="Calibri"/>
        <family val="2"/>
      </rPr>
      <t xml:space="preserve">                              2026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Calibri"/>
        <family val="2"/>
      </rPr>
      <t>7</t>
    </r>
    <r>
      <rPr>
        <sz val="10.5"/>
        <color theme="1"/>
        <rFont val="宋体"/>
        <family val="3"/>
        <charset val="134"/>
      </rPr>
      <t>日之前竣工</t>
    </r>
    <phoneticPr fontId="6" type="noConversion"/>
  </si>
  <si>
    <r>
      <t xml:space="preserve">2024 </t>
    </r>
    <r>
      <rPr>
        <sz val="10.5"/>
        <color theme="1"/>
        <rFont val="仿宋_GB2312"/>
        <family val="1"/>
        <charset val="134"/>
      </rPr>
      <t>年 7 月 15 日之前开工          2026 年 7 月 15 日之前竣工</t>
    </r>
    <phoneticPr fontId="6" type="noConversion"/>
  </si>
  <si>
    <t xml:space="preserve"> 510802003010GB00021</t>
    <phoneticPr fontId="6" type="noConversion"/>
  </si>
  <si>
    <t xml:space="preserve">四川捷瑞材料科技有限公司 </t>
    <phoneticPr fontId="6" type="noConversion"/>
  </si>
  <si>
    <t>5108022023B00055</t>
  </si>
  <si>
    <t>510700-2023-03</t>
    <phoneticPr fontId="6" type="noConversion"/>
  </si>
  <si>
    <t>2023.4.11</t>
    <phoneticPr fontId="6" type="noConversion"/>
  </si>
  <si>
    <t>四川省广元市金属回收有限责任公司</t>
  </si>
  <si>
    <t>河西街道回龙河工业园中钢集团四川碳素有限公司南侧、规划道路北侧</t>
  </si>
  <si>
    <r>
      <t xml:space="preserve">2024 </t>
    </r>
    <r>
      <rPr>
        <sz val="10.5"/>
        <color theme="1"/>
        <rFont val="仿宋_GB2312"/>
        <family val="1"/>
        <charset val="134"/>
      </rPr>
      <t>年 11 月 8 日之前开工          2026 年 11月 8日之前竣工</t>
    </r>
    <phoneticPr fontId="6" type="noConversion"/>
  </si>
  <si>
    <t>2023.3.29</t>
    <phoneticPr fontId="6" type="noConversion"/>
  </si>
  <si>
    <t>广利区自然资供（2023）01号</t>
    <phoneticPr fontId="6" type="noConversion"/>
  </si>
  <si>
    <t>510802003010GB00022</t>
    <phoneticPr fontId="6" type="noConversion"/>
  </si>
  <si>
    <t>2023.3.13</t>
    <phoneticPr fontId="6" type="noConversion"/>
  </si>
  <si>
    <t>广利区自然资供（2022）38号</t>
    <phoneticPr fontId="6" type="noConversion"/>
  </si>
  <si>
    <t>一期款97.5万元2023年 4 月 25 日之前付清                     二期款97.5万元2023年 6 月 25 日之前付清</t>
    <phoneticPr fontId="6" type="noConversion"/>
  </si>
  <si>
    <t>一期款95万元2023年5月 10 日之前付清                     二期款95万元2023年 7 月10 日之前付清</t>
    <phoneticPr fontId="6" type="noConversion"/>
  </si>
  <si>
    <t>2023年4月14日之前一次性缴清（已缴清）</t>
    <phoneticPr fontId="6" type="noConversion"/>
  </si>
  <si>
    <t>统计时间：  2023年4月11日</t>
    <phoneticPr fontId="6" type="noConversion"/>
  </si>
  <si>
    <t>2023年利州区国有建设用地使用权出让合同明细表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</si>
</sst>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[$-F800]dddd\,\ mmmm\ dd\,\ yyyy"/>
  </numFmts>
  <fonts count="25">
    <font>
      <sz val="11"/>
      <color theme="1"/>
      <name val="宋体"/>
      <charset val="134"/>
      <scheme val="minor"/>
    </font>
    <font>
      <sz val="20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u/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0.5"/>
      <color theme="1"/>
      <name val="仿宋_GB2312"/>
      <family val="1"/>
      <charset val="134"/>
    </font>
    <font>
      <sz val="10.5"/>
      <color theme="1"/>
      <name val="仿宋_GB2312"/>
      <family val="1"/>
      <charset val="134"/>
    </font>
    <font>
      <sz val="10"/>
      <color theme="1"/>
      <name val="仿宋_GB2312"/>
      <family val="1"/>
      <charset val="134"/>
    </font>
    <font>
      <u/>
      <sz val="10"/>
      <color theme="1"/>
      <name val="方正仿宋_GBK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"/>
      <color theme="1"/>
      <name val="方正仿宋_GBK"/>
      <family val="4"/>
      <charset val="134"/>
    </font>
    <font>
      <sz val="10.5"/>
      <color theme="1"/>
      <name val="仿宋"/>
      <family val="3"/>
      <charset val="134"/>
    </font>
    <font>
      <sz val="10.5"/>
      <color theme="1"/>
      <name val="Times New Roman"/>
      <family val="1"/>
    </font>
    <font>
      <b/>
      <sz val="10.5"/>
      <color theme="1"/>
      <name val="仿宋_GB2312"/>
      <family val="1"/>
      <charset val="134"/>
    </font>
    <font>
      <u/>
      <sz val="10"/>
      <color theme="1"/>
      <name val="宋体"/>
      <family val="3"/>
      <charset val="134"/>
      <scheme val="minor"/>
    </font>
    <font>
      <u/>
      <sz val="10"/>
      <color indexed="8"/>
      <name val="宋体"/>
      <family val="3"/>
      <charset val="134"/>
    </font>
    <font>
      <u/>
      <sz val="11"/>
      <color theme="1"/>
      <name val="宋体"/>
      <family val="3"/>
      <charset val="134"/>
      <scheme val="minor"/>
    </font>
    <font>
      <u/>
      <sz val="10.5"/>
      <color theme="1"/>
      <name val="Calibri"/>
      <family val="2"/>
    </font>
    <font>
      <sz val="11"/>
      <color theme="1"/>
      <name val="仿宋_GB2312"/>
      <family val="1"/>
      <charset val="134"/>
    </font>
    <font>
      <sz val="10"/>
      <color theme="1"/>
      <name val="仿宋_GB2312"/>
      <family val="3"/>
      <charset val="134"/>
    </font>
    <font>
      <sz val="10"/>
      <color theme="1"/>
      <name val="方正仿宋_GBK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31" fontId="3" fillId="0" borderId="6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31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zoomScale="70" zoomScaleNormal="70" workbookViewId="0">
      <selection sqref="A1:T1"/>
    </sheetView>
  </sheetViews>
  <sheetFormatPr defaultColWidth="9" defaultRowHeight="13.5"/>
  <cols>
    <col min="1" max="1" width="4.5" customWidth="1"/>
    <col min="2" max="2" width="11.375" customWidth="1"/>
    <col min="3" max="3" width="13.75" customWidth="1"/>
    <col min="4" max="4" width="7.5" customWidth="1"/>
    <col min="5" max="5" width="10.125" customWidth="1"/>
    <col min="6" max="6" width="15.25" customWidth="1"/>
    <col min="7" max="7" width="15.125" customWidth="1"/>
    <col min="8" max="8" width="12.25" customWidth="1"/>
    <col min="9" max="9" width="12.125" customWidth="1"/>
    <col min="10" max="10" width="13.125" customWidth="1"/>
    <col min="11" max="11" width="10" customWidth="1"/>
    <col min="12" max="12" width="8.5" customWidth="1"/>
    <col min="13" max="13" width="10.5" customWidth="1"/>
    <col min="14" max="14" width="8.375" customWidth="1"/>
    <col min="15" max="15" width="9" customWidth="1"/>
    <col min="17" max="17" width="9" customWidth="1"/>
    <col min="18" max="18" width="18.375" customWidth="1"/>
    <col min="19" max="19" width="16.375" customWidth="1"/>
    <col min="20" max="20" width="11.25" customWidth="1"/>
  </cols>
  <sheetData>
    <row r="1" spans="1:20" ht="25.5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>
      <c r="A2" s="89" t="s">
        <v>75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s="5" customFormat="1" ht="58.5" customHeight="1">
      <c r="A3" s="3" t="s">
        <v>0</v>
      </c>
      <c r="B3" s="14" t="s">
        <v>1</v>
      </c>
      <c r="C3" s="8" t="s">
        <v>2</v>
      </c>
      <c r="D3" s="8" t="s">
        <v>3</v>
      </c>
      <c r="E3" s="8" t="s">
        <v>4</v>
      </c>
      <c r="F3" s="8" t="s">
        <v>19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3" t="s">
        <v>18</v>
      </c>
    </row>
    <row r="4" spans="1:20" s="6" customFormat="1" ht="87.75" customHeight="1">
      <c r="A4" s="33">
        <v>1</v>
      </c>
      <c r="B4" s="4" t="s">
        <v>31</v>
      </c>
      <c r="C4" s="87" t="s">
        <v>26</v>
      </c>
      <c r="D4" s="1" t="s">
        <v>27</v>
      </c>
      <c r="E4" s="4" t="s">
        <v>28</v>
      </c>
      <c r="F4" s="21" t="s">
        <v>30</v>
      </c>
      <c r="G4" s="19" t="s">
        <v>29</v>
      </c>
      <c r="H4" s="4" t="s">
        <v>28</v>
      </c>
      <c r="I4" s="4" t="s">
        <v>31</v>
      </c>
      <c r="J4" s="1" t="s">
        <v>32</v>
      </c>
      <c r="K4" s="1">
        <v>2.8754999999999999E-2</v>
      </c>
      <c r="L4" s="19">
        <v>0.43099999999999999</v>
      </c>
      <c r="M4" s="15" t="s">
        <v>33</v>
      </c>
      <c r="N4" s="19" t="s">
        <v>40</v>
      </c>
      <c r="O4" s="1">
        <v>70</v>
      </c>
      <c r="P4" s="19" t="s">
        <v>40</v>
      </c>
      <c r="Q4" s="11">
        <v>23.78</v>
      </c>
      <c r="R4" s="86" t="s">
        <v>34</v>
      </c>
      <c r="S4" s="1" t="s">
        <v>40</v>
      </c>
      <c r="T4" s="8" t="s">
        <v>35</v>
      </c>
    </row>
    <row r="5" spans="1:20" s="6" customFormat="1" ht="87.75" customHeight="1">
      <c r="A5" s="33">
        <v>2</v>
      </c>
      <c r="B5" s="4" t="s">
        <v>31</v>
      </c>
      <c r="C5" s="87" t="s">
        <v>36</v>
      </c>
      <c r="D5" s="1" t="s">
        <v>27</v>
      </c>
      <c r="E5" s="4" t="s">
        <v>28</v>
      </c>
      <c r="F5" s="21" t="s">
        <v>37</v>
      </c>
      <c r="G5" s="19" t="s">
        <v>38</v>
      </c>
      <c r="H5" s="4" t="s">
        <v>28</v>
      </c>
      <c r="I5" s="4" t="s">
        <v>31</v>
      </c>
      <c r="J5" s="1" t="s">
        <v>32</v>
      </c>
      <c r="K5" s="1">
        <v>5.4081999999999998E-2</v>
      </c>
      <c r="L5" s="19">
        <v>0.81100000000000005</v>
      </c>
      <c r="M5" s="15" t="s">
        <v>33</v>
      </c>
      <c r="N5" s="19" t="s">
        <v>40</v>
      </c>
      <c r="O5" s="1">
        <v>70</v>
      </c>
      <c r="P5" s="19" t="s">
        <v>40</v>
      </c>
      <c r="Q5" s="11">
        <v>44.73</v>
      </c>
      <c r="R5" s="86" t="s">
        <v>34</v>
      </c>
      <c r="S5" s="1" t="s">
        <v>40</v>
      </c>
      <c r="T5" s="8" t="s">
        <v>35</v>
      </c>
    </row>
    <row r="6" spans="1:20" s="6" customFormat="1" ht="73.5" customHeight="1">
      <c r="A6" s="7">
        <v>3</v>
      </c>
      <c r="B6" s="4" t="s">
        <v>51</v>
      </c>
      <c r="C6" s="87" t="s">
        <v>50</v>
      </c>
      <c r="D6" s="1" t="s">
        <v>48</v>
      </c>
      <c r="E6" s="10" t="s">
        <v>49</v>
      </c>
      <c r="F6" s="46" t="s">
        <v>42</v>
      </c>
      <c r="G6" s="49" t="s">
        <v>41</v>
      </c>
      <c r="H6" s="10" t="s">
        <v>43</v>
      </c>
      <c r="I6" s="31" t="s">
        <v>44</v>
      </c>
      <c r="J6" s="31" t="s">
        <v>45</v>
      </c>
      <c r="K6" s="1">
        <v>1.3271470000000001</v>
      </c>
      <c r="L6" s="2">
        <v>19.91</v>
      </c>
      <c r="M6" s="15" t="s">
        <v>46</v>
      </c>
      <c r="N6" s="19" t="s">
        <v>47</v>
      </c>
      <c r="O6" s="19">
        <v>40</v>
      </c>
      <c r="P6" s="19">
        <v>40</v>
      </c>
      <c r="Q6" s="11">
        <v>195</v>
      </c>
      <c r="R6" s="86" t="s">
        <v>74</v>
      </c>
      <c r="S6" s="19" t="s">
        <v>57</v>
      </c>
      <c r="T6" s="8"/>
    </row>
    <row r="7" spans="1:20" s="6" customFormat="1" ht="84" customHeight="1">
      <c r="A7" s="33">
        <v>4</v>
      </c>
      <c r="B7" s="4" t="s">
        <v>59</v>
      </c>
      <c r="C7" s="87" t="s">
        <v>71</v>
      </c>
      <c r="D7" s="1" t="s">
        <v>48</v>
      </c>
      <c r="E7" s="4" t="s">
        <v>70</v>
      </c>
      <c r="F7" s="46" t="s">
        <v>52</v>
      </c>
      <c r="G7" s="46" t="s">
        <v>53</v>
      </c>
      <c r="H7" s="10" t="s">
        <v>54</v>
      </c>
      <c r="I7" s="31" t="s">
        <v>60</v>
      </c>
      <c r="J7" s="31" t="s">
        <v>55</v>
      </c>
      <c r="K7" s="43">
        <v>1.3162510000000001</v>
      </c>
      <c r="L7" s="2">
        <v>19.739999999999998</v>
      </c>
      <c r="M7" s="15" t="s">
        <v>46</v>
      </c>
      <c r="N7" s="19" t="s">
        <v>47</v>
      </c>
      <c r="O7" s="1">
        <v>20</v>
      </c>
      <c r="P7" s="1" t="s">
        <v>56</v>
      </c>
      <c r="Q7" s="11">
        <v>195</v>
      </c>
      <c r="R7" s="86" t="s">
        <v>72</v>
      </c>
      <c r="S7" s="19" t="s">
        <v>58</v>
      </c>
      <c r="T7" s="1"/>
    </row>
    <row r="8" spans="1:20" s="6" customFormat="1" ht="75.75" customHeight="1">
      <c r="A8" s="33">
        <v>5</v>
      </c>
      <c r="B8" s="4" t="s">
        <v>69</v>
      </c>
      <c r="C8" s="87" t="s">
        <v>68</v>
      </c>
      <c r="D8" s="1" t="s">
        <v>48</v>
      </c>
      <c r="E8" s="4" t="s">
        <v>67</v>
      </c>
      <c r="F8" s="42" t="s">
        <v>61</v>
      </c>
      <c r="G8" s="42" t="s">
        <v>62</v>
      </c>
      <c r="H8" s="10" t="s">
        <v>63</v>
      </c>
      <c r="I8" s="31" t="s">
        <v>64</v>
      </c>
      <c r="J8" s="31" t="s">
        <v>65</v>
      </c>
      <c r="K8" s="43">
        <v>1.3125020000000001</v>
      </c>
      <c r="L8" s="2">
        <v>19.690000000000001</v>
      </c>
      <c r="M8" s="15" t="s">
        <v>46</v>
      </c>
      <c r="N8" s="19" t="s">
        <v>47</v>
      </c>
      <c r="O8" s="1">
        <v>30</v>
      </c>
      <c r="P8" s="1">
        <v>38</v>
      </c>
      <c r="Q8" s="11">
        <v>190</v>
      </c>
      <c r="R8" s="86" t="s">
        <v>73</v>
      </c>
      <c r="S8" s="19" t="s">
        <v>66</v>
      </c>
      <c r="T8" s="1"/>
    </row>
  </sheetData>
  <dataConsolidate/>
  <mergeCells count="2">
    <mergeCell ref="A1:T1"/>
    <mergeCell ref="A2:T2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W11"/>
  <sheetViews>
    <sheetView workbookViewId="0">
      <selection sqref="A1:S1"/>
    </sheetView>
  </sheetViews>
  <sheetFormatPr defaultColWidth="9" defaultRowHeight="13.5"/>
  <cols>
    <col min="2" max="2" width="9.625" customWidth="1"/>
    <col min="3" max="3" width="11.125" customWidth="1"/>
    <col min="4" max="4" width="5.625" customWidth="1"/>
    <col min="5" max="5" width="9.375" customWidth="1"/>
    <col min="6" max="6" width="14.625" customWidth="1"/>
    <col min="7" max="7" width="13.75" customWidth="1"/>
    <col min="10" max="10" width="9.875" customWidth="1"/>
    <col min="15" max="15" width="8.625" customWidth="1"/>
    <col min="17" max="17" width="8.75" customWidth="1"/>
    <col min="18" max="18" width="12.625" customWidth="1"/>
    <col min="19" max="19" width="12.125" customWidth="1"/>
  </cols>
  <sheetData>
    <row r="1" spans="1:101" ht="25.5">
      <c r="A1" s="88" t="s">
        <v>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01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01" ht="48">
      <c r="A3" s="8" t="s">
        <v>0</v>
      </c>
      <c r="B3" s="14" t="s">
        <v>1</v>
      </c>
      <c r="C3" s="8" t="s">
        <v>2</v>
      </c>
      <c r="D3" s="8" t="s">
        <v>3</v>
      </c>
      <c r="E3" s="8" t="s">
        <v>4</v>
      </c>
      <c r="F3" s="8" t="s">
        <v>19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21</v>
      </c>
      <c r="Q3" s="8" t="s">
        <v>15</v>
      </c>
      <c r="R3" s="8" t="s">
        <v>16</v>
      </c>
      <c r="S3" s="8" t="s">
        <v>17</v>
      </c>
      <c r="T3" s="8" t="s">
        <v>18</v>
      </c>
    </row>
    <row r="4" spans="1:101" s="6" customFormat="1" ht="63.75" customHeight="1">
      <c r="A4" s="23"/>
      <c r="B4" s="21"/>
      <c r="C4" s="31"/>
      <c r="D4" s="1"/>
      <c r="E4" s="4"/>
      <c r="F4" s="18"/>
      <c r="G4" s="18"/>
      <c r="H4" s="28"/>
      <c r="I4" s="21"/>
      <c r="J4" s="21"/>
      <c r="K4" s="18"/>
      <c r="L4" s="11"/>
      <c r="M4" s="15"/>
      <c r="N4" s="27"/>
      <c r="O4" s="26"/>
      <c r="P4" s="1"/>
      <c r="Q4" s="26"/>
      <c r="R4" s="45"/>
      <c r="S4" s="32"/>
      <c r="T4" s="25"/>
    </row>
    <row r="5" spans="1:101" s="11" customFormat="1" ht="84.75" customHeight="1">
      <c r="A5" s="26"/>
      <c r="B5" s="60"/>
      <c r="C5" s="31"/>
      <c r="D5" s="1"/>
      <c r="E5" s="4"/>
      <c r="F5" s="18"/>
      <c r="G5" s="26"/>
      <c r="H5" s="4"/>
      <c r="I5" s="21"/>
      <c r="J5" s="21"/>
      <c r="K5" s="18"/>
      <c r="M5" s="15"/>
      <c r="N5" s="1"/>
      <c r="O5" s="19"/>
      <c r="P5" s="19"/>
      <c r="Q5" s="19"/>
      <c r="R5" s="45"/>
      <c r="S5" s="32"/>
      <c r="T5" s="1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</row>
    <row r="6" spans="1:101" s="74" customFormat="1" ht="75.75" customHeight="1">
      <c r="A6" s="27"/>
      <c r="B6" s="60"/>
      <c r="C6" s="31"/>
      <c r="D6" s="1"/>
      <c r="E6" s="4"/>
      <c r="F6" s="18"/>
      <c r="G6" s="26"/>
      <c r="H6" s="4"/>
      <c r="I6" s="21"/>
      <c r="J6" s="21"/>
      <c r="K6" s="72"/>
      <c r="L6" s="27"/>
      <c r="M6" s="72"/>
      <c r="N6" s="1"/>
      <c r="O6" s="72"/>
      <c r="P6" s="27"/>
      <c r="Q6" s="27"/>
      <c r="R6" s="32"/>
      <c r="S6" s="32"/>
      <c r="T6" s="72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</row>
    <row r="7" spans="1:101" ht="29.25" customHeight="1">
      <c r="A7" s="7"/>
      <c r="B7" s="20"/>
      <c r="C7" s="20"/>
      <c r="D7" s="1"/>
      <c r="E7" s="4"/>
      <c r="F7" s="18"/>
      <c r="G7" s="9"/>
      <c r="H7" s="10"/>
      <c r="I7" s="1"/>
      <c r="J7" s="1"/>
      <c r="K7" s="1">
        <f>SUM(K4:K6)</f>
        <v>0</v>
      </c>
      <c r="L7" s="2"/>
      <c r="M7" s="1"/>
      <c r="N7" s="1"/>
      <c r="O7" s="1"/>
      <c r="P7" s="1"/>
      <c r="Q7" s="11">
        <f>SUM(Q4:Q6)</f>
        <v>0</v>
      </c>
      <c r="R7" s="12"/>
      <c r="S7" s="1"/>
      <c r="T7" s="8"/>
    </row>
    <row r="8" spans="1:101">
      <c r="A8" s="7"/>
      <c r="B8" s="20"/>
      <c r="C8" s="21"/>
      <c r="D8" s="1"/>
      <c r="E8" s="28"/>
      <c r="F8" s="18"/>
      <c r="G8" s="18"/>
      <c r="H8" s="28"/>
      <c r="I8" s="18"/>
      <c r="J8" s="18"/>
      <c r="K8" s="18"/>
      <c r="L8" s="11"/>
      <c r="M8" s="15"/>
      <c r="N8" s="16"/>
      <c r="O8" s="1"/>
      <c r="P8" s="18"/>
      <c r="Q8" s="26"/>
      <c r="R8" s="12"/>
      <c r="S8" s="1"/>
      <c r="T8" s="8"/>
    </row>
    <row r="9" spans="1:101">
      <c r="A9" s="7"/>
      <c r="B9" s="20"/>
      <c r="C9" s="20"/>
      <c r="D9" s="1"/>
      <c r="E9" s="4"/>
      <c r="F9" s="18"/>
      <c r="G9" s="18"/>
      <c r="H9" s="10"/>
      <c r="I9" s="18"/>
      <c r="J9" s="18"/>
      <c r="K9" s="18"/>
      <c r="L9" s="11"/>
      <c r="M9" s="15"/>
      <c r="N9" s="16"/>
      <c r="O9" s="1"/>
      <c r="P9" s="18"/>
      <c r="Q9" s="26"/>
      <c r="R9" s="12"/>
      <c r="S9" s="1"/>
      <c r="T9" s="8"/>
    </row>
    <row r="10" spans="1:101" ht="14.25">
      <c r="A10" s="7"/>
      <c r="B10" s="30"/>
      <c r="C10" s="22"/>
      <c r="D10" s="1"/>
      <c r="E10" s="4"/>
      <c r="F10" s="4"/>
      <c r="G10" s="19"/>
      <c r="H10" s="10"/>
      <c r="I10" s="1"/>
      <c r="J10" s="1"/>
      <c r="K10" s="1"/>
      <c r="L10" s="2"/>
      <c r="M10" s="1"/>
      <c r="N10" s="1"/>
      <c r="O10" s="1"/>
      <c r="P10" s="1"/>
      <c r="Q10" s="11"/>
      <c r="R10" s="12"/>
      <c r="S10" s="1"/>
      <c r="T10" s="1"/>
    </row>
    <row r="11" spans="1:101">
      <c r="A11" s="7"/>
      <c r="B11" s="30"/>
      <c r="C11" s="22"/>
      <c r="D11" s="1"/>
      <c r="E11" s="4"/>
      <c r="F11" s="4"/>
      <c r="G11" s="13"/>
      <c r="H11" s="10"/>
      <c r="I11" s="1"/>
      <c r="J11" s="1"/>
      <c r="K11" s="1"/>
      <c r="L11" s="2"/>
      <c r="M11" s="1"/>
      <c r="N11" s="1"/>
      <c r="O11" s="1"/>
      <c r="P11" s="1"/>
      <c r="Q11" s="11"/>
      <c r="R11" s="12"/>
      <c r="S11" s="1"/>
      <c r="T11" s="1"/>
    </row>
  </sheetData>
  <mergeCells count="2">
    <mergeCell ref="A1:S1"/>
    <mergeCell ref="A2:S2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W13"/>
  <sheetViews>
    <sheetView workbookViewId="0">
      <selection sqref="A1:S1"/>
    </sheetView>
  </sheetViews>
  <sheetFormatPr defaultColWidth="9" defaultRowHeight="13.5"/>
  <cols>
    <col min="1" max="1" width="4.875" customWidth="1"/>
    <col min="2" max="2" width="9.75" customWidth="1"/>
    <col min="4" max="4" width="6.375" customWidth="1"/>
    <col min="5" max="5" width="9.875" customWidth="1"/>
    <col min="6" max="6" width="15.375" customWidth="1"/>
    <col min="7" max="7" width="9.875" customWidth="1"/>
    <col min="8" max="8" width="9.75" customWidth="1"/>
    <col min="9" max="9" width="12.625" customWidth="1"/>
    <col min="10" max="10" width="12.5" customWidth="1"/>
    <col min="11" max="11" width="10.125" customWidth="1"/>
    <col min="18" max="18" width="18" customWidth="1"/>
    <col min="19" max="19" width="10.75" customWidth="1"/>
  </cols>
  <sheetData>
    <row r="1" spans="1:101" ht="25.5">
      <c r="A1" s="88" t="s">
        <v>22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01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01" ht="48">
      <c r="A3" s="8" t="s">
        <v>0</v>
      </c>
      <c r="B3" s="14" t="s">
        <v>1</v>
      </c>
      <c r="C3" s="8" t="s">
        <v>2</v>
      </c>
      <c r="D3" s="8" t="s">
        <v>3</v>
      </c>
      <c r="E3" s="8" t="s">
        <v>4</v>
      </c>
      <c r="F3" s="8" t="s">
        <v>19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</row>
    <row r="4" spans="1:101" s="6" customFormat="1" ht="84" customHeight="1">
      <c r="A4" s="33">
        <v>1</v>
      </c>
      <c r="B4" s="40"/>
      <c r="C4" s="39"/>
      <c r="D4" s="1"/>
      <c r="E4" s="4"/>
      <c r="F4" s="41"/>
      <c r="G4" s="42"/>
      <c r="H4" s="10"/>
      <c r="I4" s="31"/>
      <c r="J4" s="31"/>
      <c r="K4" s="47"/>
      <c r="L4" s="2"/>
      <c r="M4" s="15"/>
      <c r="N4" s="44"/>
      <c r="O4" s="1"/>
      <c r="P4" s="1"/>
      <c r="Q4" s="11"/>
      <c r="R4" s="45"/>
      <c r="S4" s="45"/>
      <c r="T4" s="1"/>
    </row>
    <row r="5" spans="1:101" s="6" customFormat="1" ht="87" customHeight="1">
      <c r="A5" s="7"/>
      <c r="B5" s="40"/>
      <c r="C5" s="39"/>
      <c r="D5" s="1"/>
      <c r="E5" s="4"/>
      <c r="F5" s="46"/>
      <c r="G5" s="46"/>
      <c r="H5" s="10"/>
      <c r="I5" s="31"/>
      <c r="J5" s="31"/>
      <c r="K5" s="47"/>
      <c r="L5" s="2"/>
      <c r="M5" s="15"/>
      <c r="N5" s="44"/>
      <c r="O5" s="1"/>
      <c r="P5" s="1"/>
      <c r="Q5" s="11"/>
      <c r="R5" s="45"/>
      <c r="S5" s="45"/>
      <c r="T5" s="1"/>
    </row>
    <row r="6" spans="1:101" s="6" customFormat="1" ht="74.25" customHeight="1">
      <c r="A6" s="7"/>
      <c r="B6" s="40"/>
      <c r="C6" s="39"/>
      <c r="D6" s="24"/>
      <c r="E6" s="48"/>
      <c r="F6" s="49"/>
      <c r="G6" s="56"/>
      <c r="H6" s="10"/>
      <c r="I6" s="31"/>
      <c r="J6" s="31"/>
      <c r="K6" s="47"/>
      <c r="L6" s="2"/>
      <c r="M6" s="15"/>
      <c r="N6" s="44"/>
      <c r="O6" s="39"/>
      <c r="P6" s="1"/>
      <c r="Q6" s="11"/>
      <c r="R6" s="45"/>
      <c r="S6" s="45"/>
      <c r="T6" s="8"/>
    </row>
    <row r="7" spans="1:101" s="54" customFormat="1" ht="70.5" customHeight="1">
      <c r="A7" s="50"/>
      <c r="B7" s="42"/>
      <c r="C7" s="39"/>
      <c r="D7" s="1"/>
      <c r="E7" s="4"/>
      <c r="F7" s="46"/>
      <c r="G7" s="42"/>
      <c r="H7" s="10"/>
      <c r="I7" s="35"/>
      <c r="J7" s="31"/>
      <c r="K7" s="39"/>
      <c r="L7" s="51"/>
      <c r="M7" s="15"/>
      <c r="N7" s="52"/>
      <c r="O7" s="1"/>
      <c r="P7" s="1"/>
      <c r="Q7" s="27"/>
      <c r="R7" s="45"/>
      <c r="S7" s="45"/>
      <c r="T7" s="53"/>
    </row>
    <row r="8" spans="1:101" s="6" customFormat="1" ht="69.75" customHeight="1">
      <c r="A8" s="55"/>
      <c r="B8" s="42"/>
      <c r="C8" s="39"/>
      <c r="D8" s="1"/>
      <c r="E8" s="4"/>
      <c r="F8" s="46"/>
      <c r="G8" s="42"/>
      <c r="H8" s="10"/>
      <c r="I8" s="31"/>
      <c r="J8" s="31"/>
      <c r="K8" s="47"/>
      <c r="L8" s="11"/>
      <c r="M8" s="15"/>
      <c r="N8" s="44"/>
      <c r="O8" s="26"/>
      <c r="P8" s="1"/>
      <c r="Q8" s="26"/>
      <c r="R8" s="45"/>
      <c r="S8" s="45"/>
      <c r="T8" s="25"/>
    </row>
    <row r="9" spans="1:101" s="6" customFormat="1" ht="69" customHeight="1">
      <c r="A9" s="23"/>
      <c r="B9" s="42"/>
      <c r="C9" s="39"/>
      <c r="D9" s="1"/>
      <c r="E9" s="4"/>
      <c r="F9" s="46"/>
      <c r="G9" s="42"/>
      <c r="H9" s="10"/>
      <c r="I9" s="31"/>
      <c r="J9" s="40"/>
      <c r="K9" s="47"/>
      <c r="L9" s="11"/>
      <c r="M9" s="15"/>
      <c r="N9" s="44"/>
      <c r="O9" s="26"/>
      <c r="P9" s="1"/>
      <c r="Q9" s="26"/>
      <c r="R9" s="45"/>
      <c r="S9" s="45"/>
      <c r="T9" s="1"/>
    </row>
    <row r="10" spans="1:101" s="6" customFormat="1" ht="63.75" customHeight="1">
      <c r="A10" s="23"/>
      <c r="B10" s="21"/>
      <c r="C10" s="31"/>
      <c r="D10" s="1"/>
      <c r="E10" s="28"/>
      <c r="F10" s="18"/>
      <c r="G10" s="59"/>
      <c r="H10" s="28"/>
      <c r="I10" s="21"/>
      <c r="J10" s="1"/>
      <c r="K10" s="18"/>
      <c r="L10" s="11"/>
      <c r="M10" s="15"/>
      <c r="N10" s="27"/>
      <c r="O10" s="26"/>
      <c r="P10" s="1"/>
      <c r="Q10" s="26"/>
      <c r="R10" s="45"/>
      <c r="S10" s="1"/>
      <c r="T10" s="1"/>
    </row>
    <row r="11" spans="1:101" s="67" customFormat="1" ht="67.5" customHeight="1">
      <c r="A11" s="11"/>
      <c r="B11" s="1"/>
      <c r="C11" s="31"/>
      <c r="D11" s="1"/>
      <c r="E11" s="1"/>
      <c r="F11" s="42"/>
      <c r="G11" s="37"/>
      <c r="H11" s="4"/>
      <c r="I11" s="31"/>
      <c r="J11" s="31"/>
      <c r="K11" s="1"/>
      <c r="L11" s="1"/>
      <c r="M11" s="15"/>
      <c r="N11" s="19"/>
      <c r="O11" s="1"/>
      <c r="P11" s="1"/>
      <c r="Q11" s="1"/>
      <c r="R11" s="1"/>
      <c r="S11" s="32"/>
      <c r="T11" s="1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</row>
    <row r="12" spans="1:101" ht="75.75" customHeight="1">
      <c r="A12" s="71"/>
      <c r="B12" s="1"/>
      <c r="C12" s="31"/>
      <c r="D12" s="1"/>
      <c r="E12" s="70"/>
      <c r="F12" s="49"/>
      <c r="G12" s="37"/>
      <c r="H12" s="70"/>
      <c r="I12" s="31"/>
      <c r="J12" s="75"/>
      <c r="K12" s="70"/>
      <c r="L12" s="69"/>
      <c r="M12" s="64"/>
      <c r="N12" s="19"/>
      <c r="O12" s="71"/>
      <c r="P12" s="71"/>
      <c r="Q12" s="71"/>
      <c r="R12" s="32"/>
      <c r="S12" s="32"/>
      <c r="T12" s="72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</row>
    <row r="13" spans="1:101">
      <c r="A13" s="7"/>
      <c r="B13" s="30"/>
      <c r="C13" s="22"/>
      <c r="D13" s="1"/>
      <c r="E13" s="4"/>
      <c r="F13" s="4"/>
      <c r="G13" s="13"/>
      <c r="H13" s="10"/>
      <c r="I13" s="1"/>
      <c r="J13" s="1"/>
      <c r="K13" s="1"/>
      <c r="L13" s="2"/>
      <c r="M13" s="1"/>
      <c r="N13" s="1"/>
      <c r="O13" s="1"/>
      <c r="P13" s="1"/>
      <c r="Q13" s="11"/>
      <c r="R13" s="12"/>
      <c r="S13" s="1"/>
      <c r="T13" s="1"/>
    </row>
  </sheetData>
  <mergeCells count="2">
    <mergeCell ref="A1:S1"/>
    <mergeCell ref="A2:S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9"/>
  <sheetViews>
    <sheetView workbookViewId="0">
      <selection sqref="A1:S1"/>
    </sheetView>
  </sheetViews>
  <sheetFormatPr defaultColWidth="9" defaultRowHeight="13.5"/>
  <cols>
    <col min="2" max="2" width="11.25" customWidth="1"/>
    <col min="3" max="3" width="13.75" customWidth="1"/>
    <col min="6" max="6" width="9.875" customWidth="1"/>
    <col min="9" max="9" width="11.75" customWidth="1"/>
    <col min="10" max="10" width="9.75" customWidth="1"/>
    <col min="12" max="12" width="8.25" customWidth="1"/>
    <col min="14" max="14" width="7.875" customWidth="1"/>
    <col min="19" max="19" width="19.375" customWidth="1"/>
  </cols>
  <sheetData>
    <row r="1" spans="1:26" ht="25.5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6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6" ht="48">
      <c r="A3" s="8" t="s">
        <v>0</v>
      </c>
      <c r="B3" s="14" t="s">
        <v>1</v>
      </c>
      <c r="C3" s="8" t="s">
        <v>2</v>
      </c>
      <c r="D3" s="8" t="s">
        <v>3</v>
      </c>
      <c r="E3" s="8" t="s">
        <v>4</v>
      </c>
      <c r="F3" s="8" t="s">
        <v>19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</row>
    <row r="4" spans="1:26" s="6" customFormat="1" ht="88.5" customHeight="1">
      <c r="A4" s="33"/>
      <c r="B4" s="20"/>
      <c r="C4" s="20"/>
      <c r="D4" s="1"/>
      <c r="E4" s="4"/>
      <c r="F4" s="21"/>
      <c r="G4" s="19"/>
      <c r="H4" s="4"/>
      <c r="I4" s="1"/>
      <c r="J4" s="1"/>
      <c r="K4" s="1"/>
      <c r="L4" s="2"/>
      <c r="M4" s="15"/>
      <c r="N4" s="35"/>
      <c r="O4" s="19"/>
      <c r="P4" s="19"/>
      <c r="Q4" s="11"/>
      <c r="R4" s="19"/>
      <c r="S4" s="32"/>
      <c r="T4" s="8"/>
    </row>
    <row r="5" spans="1:26" s="6" customFormat="1" ht="84.75" customHeight="1">
      <c r="A5" s="7"/>
      <c r="B5" s="20"/>
      <c r="C5" s="36"/>
      <c r="D5" s="1"/>
      <c r="E5" s="10"/>
      <c r="F5" s="37"/>
      <c r="G5" s="9"/>
      <c r="H5" s="10"/>
      <c r="I5" s="1"/>
      <c r="J5" s="1"/>
      <c r="K5" s="1"/>
      <c r="L5" s="2"/>
      <c r="M5" s="15"/>
      <c r="N5" s="19"/>
      <c r="O5" s="19"/>
      <c r="P5" s="19"/>
      <c r="Q5" s="11"/>
      <c r="R5" s="38"/>
      <c r="S5" s="19"/>
      <c r="T5" s="8"/>
    </row>
    <row r="6" spans="1:26" s="6" customFormat="1" ht="63.75" customHeight="1">
      <c r="A6" s="26"/>
      <c r="B6" s="21"/>
      <c r="C6" s="31"/>
      <c r="D6" s="1"/>
      <c r="E6" s="28"/>
      <c r="F6" s="46"/>
      <c r="G6" s="26"/>
      <c r="H6" s="28"/>
      <c r="I6" s="21"/>
      <c r="J6" s="21"/>
      <c r="K6" s="18"/>
      <c r="L6" s="11"/>
      <c r="M6" s="1"/>
      <c r="N6" s="19"/>
      <c r="O6" s="19"/>
      <c r="P6" s="19"/>
      <c r="Q6" s="19"/>
      <c r="R6" s="19"/>
      <c r="S6" s="1"/>
      <c r="T6" s="8"/>
    </row>
    <row r="7" spans="1:26" s="6" customFormat="1" ht="63.75" customHeight="1">
      <c r="A7" s="23"/>
      <c r="B7" s="21"/>
      <c r="C7" s="31"/>
      <c r="D7" s="1"/>
      <c r="E7" s="28"/>
      <c r="F7" s="46"/>
      <c r="G7" s="26"/>
      <c r="H7" s="28"/>
      <c r="I7" s="21"/>
      <c r="J7" s="21"/>
      <c r="K7" s="26"/>
      <c r="L7" s="11"/>
      <c r="M7" s="15"/>
      <c r="N7" s="19"/>
      <c r="O7" s="19"/>
      <c r="P7" s="19"/>
      <c r="Q7" s="19"/>
      <c r="R7" s="19"/>
      <c r="S7" s="1"/>
      <c r="T7" s="8"/>
    </row>
    <row r="8" spans="1:26" s="6" customFormat="1" ht="63.75" customHeight="1">
      <c r="A8" s="23"/>
      <c r="B8" s="21"/>
      <c r="C8" s="31"/>
      <c r="D8" s="1"/>
      <c r="E8" s="28"/>
      <c r="F8" s="46"/>
      <c r="G8" s="26"/>
      <c r="H8" s="28"/>
      <c r="I8" s="21"/>
      <c r="J8" s="21"/>
      <c r="K8" s="26"/>
      <c r="L8" s="11"/>
      <c r="M8" s="15"/>
      <c r="N8" s="19"/>
      <c r="O8" s="19"/>
      <c r="P8" s="19"/>
      <c r="Q8" s="19"/>
      <c r="R8" s="19"/>
      <c r="S8" s="1"/>
      <c r="T8" s="8"/>
      <c r="U8" s="57"/>
    </row>
    <row r="9" spans="1:26" s="11" customFormat="1" ht="63.75" customHeight="1">
      <c r="A9" s="26"/>
      <c r="B9" s="19"/>
      <c r="C9" s="31"/>
      <c r="D9" s="1"/>
      <c r="E9" s="4"/>
      <c r="F9" s="18"/>
      <c r="G9" s="26"/>
      <c r="H9" s="4"/>
      <c r="I9" s="60"/>
      <c r="J9" s="60"/>
      <c r="K9" s="26"/>
      <c r="M9" s="15"/>
      <c r="N9" s="19"/>
      <c r="O9" s="19"/>
      <c r="P9" s="19"/>
      <c r="Q9" s="19"/>
      <c r="R9" s="19"/>
      <c r="S9" s="19"/>
      <c r="T9" s="32"/>
      <c r="U9" s="57"/>
      <c r="V9" s="57"/>
      <c r="W9" s="57"/>
      <c r="X9" s="57"/>
      <c r="Y9" s="57"/>
      <c r="Z9" s="57"/>
    </row>
    <row r="10" spans="1:26" s="11" customFormat="1" ht="63.75" customHeight="1">
      <c r="A10" s="26"/>
      <c r="B10" s="19"/>
      <c r="C10" s="31"/>
      <c r="D10" s="1"/>
      <c r="E10" s="4"/>
      <c r="F10" s="18"/>
      <c r="G10" s="18"/>
      <c r="H10" s="4"/>
      <c r="I10" s="21"/>
      <c r="J10" s="21"/>
      <c r="K10" s="18"/>
      <c r="M10" s="15"/>
      <c r="N10" s="19"/>
      <c r="O10" s="19"/>
      <c r="P10" s="19"/>
      <c r="Q10" s="19"/>
      <c r="R10" s="45"/>
      <c r="S10" s="1"/>
      <c r="T10" s="1"/>
      <c r="U10" s="57"/>
      <c r="V10" s="57"/>
      <c r="W10" s="57"/>
      <c r="X10" s="57"/>
      <c r="Y10" s="57"/>
    </row>
    <row r="11" spans="1:26" s="78" customFormat="1" ht="77.25" customHeight="1">
      <c r="A11" s="11"/>
      <c r="B11" s="58"/>
      <c r="C11" s="31"/>
      <c r="D11" s="1"/>
      <c r="E11" s="39"/>
      <c r="F11" s="42"/>
      <c r="G11" s="19"/>
      <c r="H11" s="4"/>
      <c r="I11" s="31"/>
      <c r="J11" s="31"/>
      <c r="K11" s="72"/>
      <c r="L11" s="77"/>
      <c r="M11" s="72"/>
      <c r="N11" s="19"/>
      <c r="O11" s="19"/>
      <c r="P11" s="19"/>
      <c r="Q11" s="19"/>
      <c r="R11" s="19"/>
      <c r="S11" s="19"/>
      <c r="T11" s="32"/>
      <c r="U11" s="68"/>
      <c r="V11" s="68"/>
      <c r="W11" s="68"/>
      <c r="X11" s="68"/>
      <c r="Y11" s="68"/>
      <c r="Z11" s="68"/>
    </row>
    <row r="12" spans="1:26" s="78" customFormat="1" ht="77.25" customHeight="1">
      <c r="A12" s="11"/>
      <c r="B12" s="58"/>
      <c r="C12" s="31"/>
      <c r="D12" s="1"/>
      <c r="E12" s="39"/>
      <c r="F12" s="42"/>
      <c r="G12" s="19"/>
      <c r="H12" s="4"/>
      <c r="I12" s="31"/>
      <c r="J12" s="31"/>
      <c r="K12" s="27"/>
      <c r="L12" s="77"/>
      <c r="M12" s="72"/>
      <c r="N12" s="19"/>
      <c r="O12" s="19"/>
      <c r="P12" s="19"/>
      <c r="Q12" s="19"/>
      <c r="R12" s="19"/>
      <c r="S12" s="19"/>
      <c r="T12" s="32"/>
      <c r="U12" s="68"/>
      <c r="V12" s="68"/>
      <c r="W12" s="68"/>
      <c r="X12" s="68"/>
      <c r="Y12" s="68"/>
      <c r="Z12" s="68"/>
    </row>
    <row r="13" spans="1:26" s="78" customFormat="1" ht="77.25" customHeight="1">
      <c r="A13" s="63"/>
      <c r="B13" s="58"/>
      <c r="C13" s="61"/>
      <c r="D13" s="8"/>
      <c r="E13" s="39"/>
      <c r="F13" s="80"/>
      <c r="G13" s="81"/>
      <c r="H13" s="62"/>
      <c r="I13" s="61"/>
      <c r="J13" s="61"/>
      <c r="K13" s="65"/>
      <c r="L13" s="79"/>
      <c r="M13" s="82"/>
      <c r="N13" s="81"/>
      <c r="O13" s="81"/>
      <c r="P13" s="81"/>
      <c r="Q13" s="81"/>
      <c r="R13" s="81"/>
      <c r="S13" s="81"/>
      <c r="T13" s="32"/>
      <c r="U13" s="68"/>
      <c r="V13" s="68"/>
      <c r="W13" s="68"/>
      <c r="X13" s="68"/>
      <c r="Y13" s="68"/>
      <c r="Z13" s="68"/>
    </row>
    <row r="14" spans="1:26" s="78" customFormat="1" ht="77.25" customHeight="1">
      <c r="A14" s="11"/>
      <c r="B14" s="31"/>
      <c r="C14" s="31"/>
      <c r="D14" s="1"/>
      <c r="E14" s="39"/>
      <c r="F14" s="42"/>
      <c r="G14" s="19"/>
      <c r="H14" s="4"/>
      <c r="I14" s="31"/>
      <c r="J14" s="31"/>
      <c r="K14" s="39"/>
      <c r="L14" s="31"/>
      <c r="M14" s="31"/>
      <c r="N14" s="19"/>
      <c r="O14" s="19"/>
      <c r="P14" s="19"/>
      <c r="Q14" s="19"/>
      <c r="R14" s="19"/>
      <c r="S14" s="19"/>
      <c r="T14" s="72"/>
      <c r="U14" s="68"/>
      <c r="V14" s="68"/>
      <c r="W14" s="68"/>
      <c r="X14" s="68"/>
      <c r="Y14" s="68"/>
      <c r="Z14" s="68"/>
    </row>
    <row r="15" spans="1:26" s="78" customFormat="1" ht="77.25" customHeight="1">
      <c r="A15" s="11"/>
      <c r="B15" s="31"/>
      <c r="C15" s="31"/>
      <c r="D15" s="39"/>
      <c r="E15" s="39"/>
      <c r="F15" s="42"/>
      <c r="G15" s="39"/>
      <c r="H15" s="39"/>
      <c r="I15" s="31"/>
      <c r="J15" s="31"/>
      <c r="K15" s="39"/>
      <c r="L15" s="31"/>
      <c r="M15" s="31"/>
      <c r="N15" s="19"/>
      <c r="O15" s="19"/>
      <c r="P15" s="19"/>
      <c r="Q15" s="19"/>
      <c r="R15" s="19"/>
      <c r="S15" s="19"/>
      <c r="T15" s="31"/>
      <c r="U15" s="68"/>
      <c r="V15" s="68"/>
      <c r="W15" s="68"/>
      <c r="X15" s="68"/>
      <c r="Y15" s="68"/>
      <c r="Z15" s="68"/>
    </row>
    <row r="16" spans="1:26" s="83" customFormat="1" ht="77.25" customHeight="1">
      <c r="A16" s="39"/>
      <c r="B16" s="39"/>
      <c r="C16" s="39"/>
      <c r="D16" s="39"/>
      <c r="E16" s="39"/>
      <c r="F16" s="42"/>
      <c r="G16" s="39"/>
      <c r="H16" s="39"/>
      <c r="I16" s="39"/>
      <c r="J16" s="39"/>
      <c r="K16" s="39"/>
      <c r="L16" s="39"/>
      <c r="M16" s="39"/>
      <c r="N16" s="19"/>
      <c r="O16" s="19"/>
      <c r="P16" s="19"/>
      <c r="Q16" s="19"/>
      <c r="R16" s="19"/>
      <c r="S16" s="19"/>
      <c r="T16" s="85"/>
    </row>
    <row r="17" spans="1:20" s="83" customFormat="1" ht="77.25" customHeight="1">
      <c r="A17" s="39"/>
      <c r="B17" s="39"/>
      <c r="C17" s="84"/>
      <c r="D17" s="39"/>
      <c r="E17" s="39"/>
      <c r="F17" s="42"/>
      <c r="G17" s="39"/>
      <c r="H17" s="39"/>
      <c r="I17" s="39"/>
      <c r="J17" s="39"/>
      <c r="K17" s="39"/>
      <c r="L17" s="39"/>
      <c r="M17" s="39"/>
      <c r="N17" s="19"/>
      <c r="O17" s="19"/>
      <c r="P17" s="19"/>
      <c r="Q17" s="19"/>
      <c r="R17" s="19"/>
      <c r="S17" s="19"/>
      <c r="T17" s="31"/>
    </row>
    <row r="18" spans="1:20" s="83" customFormat="1" ht="127.5" customHeight="1">
      <c r="A18" s="39"/>
      <c r="B18" s="84"/>
      <c r="C18" s="84"/>
      <c r="D18" s="39"/>
      <c r="E18" s="39"/>
      <c r="F18" s="42"/>
      <c r="G18" s="39"/>
      <c r="H18" s="39"/>
      <c r="I18" s="39"/>
      <c r="J18" s="39"/>
      <c r="K18" s="39"/>
      <c r="L18" s="39"/>
      <c r="M18" s="84"/>
      <c r="N18" s="19"/>
      <c r="O18" s="19"/>
      <c r="P18" s="19"/>
      <c r="Q18" s="19"/>
      <c r="R18" s="19"/>
      <c r="S18" s="19"/>
      <c r="T18" s="31"/>
    </row>
    <row r="19" spans="1:20" s="83" customFormat="1" ht="99.75" customHeight="1">
      <c r="A19" s="39"/>
      <c r="B19" s="84"/>
      <c r="C19" s="84"/>
      <c r="D19" s="39"/>
      <c r="E19" s="39"/>
      <c r="F19" s="42"/>
      <c r="G19" s="39"/>
      <c r="H19" s="39"/>
      <c r="I19" s="39"/>
      <c r="J19" s="39"/>
      <c r="K19" s="39"/>
      <c r="L19" s="39"/>
      <c r="M19" s="84"/>
      <c r="N19" s="19"/>
      <c r="O19" s="19"/>
      <c r="P19" s="19"/>
      <c r="Q19" s="19"/>
      <c r="R19" s="19"/>
      <c r="S19" s="19"/>
      <c r="T19" s="31"/>
    </row>
  </sheetData>
  <mergeCells count="2">
    <mergeCell ref="A1:S1"/>
    <mergeCell ref="A2:S2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G21" sqref="G21"/>
    </sheetView>
  </sheetViews>
  <sheetFormatPr defaultRowHeight="13.5"/>
  <cols>
    <col min="1" max="1" width="4.875" customWidth="1"/>
    <col min="2" max="2" width="10.75" customWidth="1"/>
    <col min="3" max="3" width="13.75" customWidth="1"/>
    <col min="4" max="4" width="7.5" customWidth="1"/>
    <col min="7" max="7" width="10" customWidth="1"/>
    <col min="9" max="9" width="10.375" customWidth="1"/>
    <col min="10" max="10" width="9.75" customWidth="1"/>
    <col min="13" max="13" width="9.25" customWidth="1"/>
    <col min="14" max="14" width="7.625" customWidth="1"/>
    <col min="18" max="18" width="12.625" customWidth="1"/>
    <col min="19" max="19" width="20.125" customWidth="1"/>
  </cols>
  <sheetData>
    <row r="1" spans="1:20" ht="25.5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0">
      <c r="A2" s="89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ht="48">
      <c r="A3" s="8" t="s">
        <v>0</v>
      </c>
      <c r="B3" s="14" t="s">
        <v>1</v>
      </c>
      <c r="C3" s="8" t="s">
        <v>2</v>
      </c>
      <c r="D3" s="8" t="s">
        <v>3</v>
      </c>
      <c r="E3" s="8" t="s">
        <v>4</v>
      </c>
      <c r="F3" s="8" t="s">
        <v>19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</row>
    <row r="4" spans="1:20" s="6" customFormat="1" ht="87.75" customHeight="1">
      <c r="A4" s="33">
        <v>1</v>
      </c>
      <c r="B4" s="4" t="s">
        <v>31</v>
      </c>
      <c r="C4" s="20" t="s">
        <v>26</v>
      </c>
      <c r="D4" s="1" t="s">
        <v>27</v>
      </c>
      <c r="E4" s="4" t="s">
        <v>28</v>
      </c>
      <c r="F4" s="21" t="s">
        <v>30</v>
      </c>
      <c r="G4" s="19" t="s">
        <v>29</v>
      </c>
      <c r="H4" s="4" t="s">
        <v>28</v>
      </c>
      <c r="I4" s="4" t="s">
        <v>31</v>
      </c>
      <c r="J4" s="1" t="s">
        <v>32</v>
      </c>
      <c r="K4" s="1">
        <v>2.8754999999999999E-2</v>
      </c>
      <c r="L4" s="2"/>
      <c r="M4" s="15" t="s">
        <v>33</v>
      </c>
      <c r="N4" s="34"/>
      <c r="O4" s="1">
        <v>70</v>
      </c>
      <c r="P4" s="19"/>
      <c r="Q4" s="11">
        <v>23.78</v>
      </c>
      <c r="R4" s="86" t="s">
        <v>34</v>
      </c>
      <c r="S4" s="32"/>
      <c r="T4" s="8" t="s">
        <v>35</v>
      </c>
    </row>
    <row r="5" spans="1:20" s="6" customFormat="1" ht="87.75" customHeight="1">
      <c r="A5" s="33">
        <v>2</v>
      </c>
      <c r="B5" s="4" t="s">
        <v>31</v>
      </c>
      <c r="C5" s="20" t="s">
        <v>36</v>
      </c>
      <c r="D5" s="1" t="s">
        <v>27</v>
      </c>
      <c r="E5" s="4" t="s">
        <v>28</v>
      </c>
      <c r="F5" s="21" t="s">
        <v>37</v>
      </c>
      <c r="G5" s="19" t="s">
        <v>38</v>
      </c>
      <c r="H5" s="4" t="s">
        <v>28</v>
      </c>
      <c r="I5" s="4" t="s">
        <v>31</v>
      </c>
      <c r="J5" s="1" t="s">
        <v>32</v>
      </c>
      <c r="K5" s="1">
        <v>5.4081999999999998E-2</v>
      </c>
      <c r="L5" s="2"/>
      <c r="M5" s="15" t="s">
        <v>33</v>
      </c>
      <c r="N5" s="34"/>
      <c r="O5" s="1">
        <v>70</v>
      </c>
      <c r="P5" s="19"/>
      <c r="Q5" s="11">
        <v>44.73</v>
      </c>
      <c r="R5" s="86" t="s">
        <v>34</v>
      </c>
      <c r="S5" s="32"/>
      <c r="T5" s="8" t="s">
        <v>35</v>
      </c>
    </row>
    <row r="6" spans="1:20" s="6" customFormat="1" ht="63.75" customHeight="1">
      <c r="A6" s="37"/>
      <c r="B6" s="21"/>
      <c r="C6" s="31"/>
      <c r="D6" s="19"/>
      <c r="E6" s="4"/>
      <c r="F6" s="19"/>
      <c r="G6" s="21"/>
      <c r="H6" s="10"/>
      <c r="I6" s="21"/>
      <c r="J6" s="21"/>
      <c r="K6" s="21"/>
      <c r="L6" s="2"/>
      <c r="M6" s="1"/>
      <c r="N6" s="19"/>
      <c r="O6" s="19"/>
      <c r="P6" s="19"/>
      <c r="Q6" s="11"/>
      <c r="R6" s="58"/>
      <c r="S6" s="76"/>
      <c r="T6" s="8"/>
    </row>
    <row r="7" spans="1:20" ht="14.25">
      <c r="A7" s="7"/>
      <c r="B7" s="29"/>
      <c r="C7" s="20"/>
      <c r="D7" s="1"/>
      <c r="E7" s="4"/>
      <c r="F7" s="18"/>
      <c r="G7" s="9"/>
      <c r="H7" s="10"/>
      <c r="I7" s="1"/>
      <c r="J7" s="1"/>
      <c r="K7" s="1">
        <f>SUM(K4:K6)</f>
        <v>8.2836999999999994E-2</v>
      </c>
      <c r="L7" s="2"/>
      <c r="M7" s="1"/>
      <c r="N7" s="17"/>
      <c r="O7" s="1"/>
      <c r="P7" s="1"/>
      <c r="Q7" s="11">
        <f>SUM(Q4:Q6)</f>
        <v>68.509999999999991</v>
      </c>
      <c r="R7" s="12"/>
      <c r="S7" s="1"/>
      <c r="T7" s="8"/>
    </row>
    <row r="8" spans="1:20" ht="14.25">
      <c r="A8" s="7"/>
      <c r="B8" s="29"/>
      <c r="C8" s="20"/>
      <c r="D8" s="1"/>
      <c r="E8" s="4"/>
      <c r="F8" s="18"/>
      <c r="G8" s="9"/>
      <c r="H8" s="10"/>
      <c r="I8" s="1"/>
      <c r="J8" s="1"/>
      <c r="K8" s="1"/>
      <c r="L8" s="2"/>
      <c r="M8" s="1"/>
      <c r="N8" s="17"/>
      <c r="O8" s="1"/>
      <c r="P8" s="1"/>
      <c r="Q8" s="11"/>
      <c r="R8" s="12"/>
      <c r="S8" s="1"/>
      <c r="T8" s="8"/>
    </row>
    <row r="9" spans="1:20" ht="14.25">
      <c r="A9" s="7"/>
      <c r="B9" s="20"/>
      <c r="C9" s="20"/>
      <c r="D9" s="1"/>
      <c r="E9" s="4"/>
      <c r="F9" s="18"/>
      <c r="G9" s="9"/>
      <c r="H9" s="10"/>
      <c r="I9" s="1"/>
      <c r="J9" s="1"/>
      <c r="K9" s="1"/>
      <c r="L9" s="2"/>
      <c r="M9" s="1"/>
      <c r="N9" s="1"/>
      <c r="O9" s="1"/>
      <c r="P9" s="1"/>
      <c r="Q9" s="11"/>
      <c r="R9" s="12"/>
      <c r="S9" s="1"/>
      <c r="T9" s="8"/>
    </row>
    <row r="10" spans="1:20">
      <c r="A10" s="7"/>
      <c r="B10" s="20"/>
      <c r="C10" s="21"/>
      <c r="D10" s="1"/>
      <c r="E10" s="28"/>
      <c r="F10" s="18"/>
      <c r="G10" s="18"/>
      <c r="H10" s="28"/>
      <c r="I10" s="18"/>
      <c r="J10" s="18"/>
      <c r="K10" s="18"/>
      <c r="L10" s="11"/>
      <c r="M10" s="15"/>
      <c r="N10" s="16"/>
      <c r="O10" s="1"/>
      <c r="P10" s="18"/>
      <c r="Q10" s="26"/>
      <c r="R10" s="12"/>
      <c r="S10" s="1"/>
      <c r="T10" s="8"/>
    </row>
    <row r="11" spans="1:20">
      <c r="A11" s="7"/>
      <c r="B11" s="20"/>
      <c r="C11" s="20"/>
      <c r="D11" s="1"/>
      <c r="E11" s="4"/>
      <c r="F11" s="18"/>
      <c r="G11" s="18"/>
      <c r="H11" s="10"/>
      <c r="I11" s="18"/>
      <c r="J11" s="18"/>
      <c r="K11" s="18"/>
      <c r="L11" s="11"/>
      <c r="M11" s="15"/>
      <c r="N11" s="16"/>
      <c r="O11" s="1"/>
      <c r="P11" s="18"/>
      <c r="Q11" s="26"/>
      <c r="R11" s="12"/>
      <c r="S11" s="1"/>
      <c r="T11" s="8"/>
    </row>
    <row r="12" spans="1:20" ht="14.25">
      <c r="A12" s="7"/>
      <c r="B12" s="30"/>
      <c r="C12" s="22"/>
      <c r="D12" s="1"/>
      <c r="E12" s="4"/>
      <c r="F12" s="4"/>
      <c r="G12" s="19"/>
      <c r="H12" s="10"/>
      <c r="I12" s="1"/>
      <c r="J12" s="1"/>
      <c r="K12" s="1"/>
      <c r="L12" s="2"/>
      <c r="M12" s="1"/>
      <c r="N12" s="1"/>
      <c r="O12" s="1"/>
      <c r="P12" s="1"/>
      <c r="Q12" s="11"/>
      <c r="R12" s="12"/>
      <c r="S12" s="1"/>
      <c r="T12" s="1"/>
    </row>
    <row r="13" spans="1:20">
      <c r="A13" s="7"/>
      <c r="B13" s="30"/>
      <c r="C13" s="22"/>
      <c r="D13" s="1"/>
      <c r="E13" s="4"/>
      <c r="F13" s="4"/>
      <c r="G13" s="13"/>
      <c r="H13" s="10"/>
      <c r="I13" s="1"/>
      <c r="J13" s="1"/>
      <c r="K13" s="1"/>
      <c r="L13" s="2"/>
      <c r="M13" s="1"/>
      <c r="N13" s="1"/>
      <c r="O13" s="1"/>
      <c r="P13" s="1"/>
      <c r="Q13" s="11"/>
      <c r="R13" s="12"/>
      <c r="S13" s="1"/>
      <c r="T13" s="1"/>
    </row>
  </sheetData>
  <mergeCells count="2">
    <mergeCell ref="A1:S1"/>
    <mergeCell ref="A2:S2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拍卖</vt:lpstr>
      <vt:lpstr>挂牌</vt:lpstr>
      <vt:lpstr>划拨</vt:lpstr>
      <vt:lpstr>协议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zhaol</dc:creator>
  <cp:lastModifiedBy>微软用户</cp:lastModifiedBy>
  <dcterms:created xsi:type="dcterms:W3CDTF">2020-02-19T01:43:00Z</dcterms:created>
  <dcterms:modified xsi:type="dcterms:W3CDTF">2023-04-14T08:00:52Z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