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activeTab="2"/>
  </bookViews>
  <sheets>
    <sheet name="Sheet3" sheetId="2" r:id="rId1"/>
    <sheet name="Sheet2" sheetId="3" r:id="rId2"/>
    <sheet name="经开区" sheetId="4" r:id="rId3"/>
  </sheets>
  <calcPr calcId="144525"/>
</workbook>
</file>

<file path=xl/sharedStrings.xml><?xml version="1.0" encoding="utf-8"?>
<sst xmlns="http://schemas.openxmlformats.org/spreadsheetml/2006/main" count="168">
  <si>
    <t>市本级存量住宅用地信息汇总表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</si>
  <si>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</si>
  <si>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</si>
  <si>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</si>
  <si>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</si>
  <si>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</si>
  <si>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</si>
  <si>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</si>
  <si>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</si>
  <si>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</si>
  <si>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</si>
  <si>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说明：各表项数量关系（2）=（3）+（4），（4）≧（5）</t>
  </si>
  <si>
    <t>存量住宅用地信息表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</si>
  <si>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</si>
  <si>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</si>
  <si>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</si>
  <si>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</si>
  <si>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</si>
  <si>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</si>
  <si>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</si>
  <si>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</si>
  <si>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</si>
  <si>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</si>
  <si>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</si>
  <si>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容积率</t>
  </si>
  <si>
    <t>建设状态</t>
  </si>
  <si>
    <t>预售许可总面积（平方米）</t>
  </si>
  <si>
    <t>姓名</t>
  </si>
  <si>
    <t>联系方式</t>
  </si>
  <si>
    <t>邦泰·天誉（南区）</t>
  </si>
  <si>
    <t>广元邦泰置业有限公司</t>
  </si>
  <si>
    <t>广元市利州区东坝办事处</t>
  </si>
  <si>
    <t>广元市利州区东坝办事处万缘20号道路三段东侧</t>
  </si>
  <si>
    <t>普通商品住房</t>
  </si>
  <si>
    <t>已动工未竣工</t>
  </si>
  <si>
    <t>赵子强</t>
  </si>
  <si>
    <t>邦泰·天誉（西区）</t>
  </si>
  <si>
    <t>广元市利州区万缘片区20号路以南21号道路以北</t>
  </si>
  <si>
    <t>滨江一号（二期）</t>
  </si>
  <si>
    <t>四川广元机械（集团）股份有限公司</t>
  </si>
  <si>
    <t>广元市利州区下西办事处</t>
  </si>
  <si>
    <t>广元市利州区下西坝（会展中心以北、滨江路以西）</t>
  </si>
  <si>
    <t>吴建平</t>
  </si>
  <si>
    <t>城投·丹桂园</t>
  </si>
  <si>
    <t>广元城投置业有限公司（广元市城市建设综合开发公司）</t>
  </si>
  <si>
    <t>广元市利州区南河办事处</t>
  </si>
  <si>
    <t>广元市利州区南河办事处南京路南侧</t>
  </si>
  <si>
    <t>200/10/25</t>
  </si>
  <si>
    <t>程杨</t>
  </si>
  <si>
    <t>川北电子家电（电商）城</t>
  </si>
  <si>
    <t>四川广汇地产投资开发集团有限公司</t>
  </si>
  <si>
    <t>广元市利州区南河办事处蜀门南路</t>
  </si>
  <si>
    <t>何</t>
  </si>
  <si>
    <t>广元和信凤凰世纪城·海棠华庭一期</t>
  </si>
  <si>
    <t>广元至诚和信房地产开发有限公司</t>
  </si>
  <si>
    <t>广元市利州区东坝办事处环城北路以北、玉麟大道南侧</t>
  </si>
  <si>
    <t>王虎</t>
  </si>
  <si>
    <t>广元和信凤凰世纪城·雍锦天下二期</t>
  </si>
  <si>
    <t>广元和信凤凰世纪城·雍锦天下一期</t>
  </si>
  <si>
    <t>广元康养示范产业园全龄智慧康养项目一期</t>
  </si>
  <si>
    <t>四川广元金泰半山房地产开发有限公司</t>
  </si>
  <si>
    <t>广元市利州区东坝办事处文昌社区二组</t>
  </si>
  <si>
    <t>郑兵</t>
  </si>
  <si>
    <t>广元康养示范产业园全龄智慧康养项目</t>
  </si>
  <si>
    <t>广元市利州区东坝办事处文昌社区二组、三组</t>
  </si>
  <si>
    <t>广元领地城六号地</t>
  </si>
  <si>
    <t>广元唯创房地产开发有限公司</t>
  </si>
  <si>
    <t>广元市利州区雪峰办事处</t>
  </si>
  <si>
    <t>广元市利州区雪峰办事处黑石坡森林公园中央康养大道东侧、樵哥路北侧</t>
  </si>
  <si>
    <t>张丽</t>
  </si>
  <si>
    <t>“森林院子翠鸣谷片区”温泉康养项目(黑石坡康养度假区森林院子项目（一期）2号地)</t>
  </si>
  <si>
    <t>未动工</t>
  </si>
  <si>
    <t>/</t>
  </si>
  <si>
    <t>“森林院子翠鸣谷片区”温泉康养项目(黑石坡康养度假区森林院子项目（一期）1号地)</t>
  </si>
  <si>
    <t>“森林院子翠鸣谷片区”温泉康养项目(黑石坡康养度假区森林院子项目（一期）3号地)</t>
  </si>
  <si>
    <t>国栋城三、四期</t>
  </si>
  <si>
    <t>四川广元国栋建设新材有限公司</t>
  </si>
  <si>
    <t>广元市利州区南河办事处南环路以北、北京路以南</t>
  </si>
  <si>
    <t>江金柯</t>
  </si>
  <si>
    <t>昊达·瀚文府</t>
  </si>
  <si>
    <t>广元市昊达置业有限公司</t>
  </si>
  <si>
    <t>广元市利州区东坝办事处文化路南侧、电子路西侧</t>
  </si>
  <si>
    <t>江耀龙</t>
  </si>
  <si>
    <t>世纪佳苑</t>
  </si>
  <si>
    <t>广元市鑫一实业有限公司</t>
  </si>
  <si>
    <t>广元市利州区嘉陵办事处</t>
  </si>
  <si>
    <t>广元市利州区嘉陵办事处凤翼路（原财经路）</t>
  </si>
  <si>
    <t>赵波</t>
  </si>
  <si>
    <t>天立·凤凰唐城1号地块项目（A地块）</t>
  </si>
  <si>
    <t>广元市天展房地产开发有限公司</t>
  </si>
  <si>
    <t>广元市利州区嘉陵办事处凤凰山棚户区广巴铁路北侧</t>
  </si>
  <si>
    <t>贺继伟</t>
  </si>
  <si>
    <t>凤凰山棚户区改造项目1号地块（地块B）</t>
  </si>
  <si>
    <t>阳光·壹号院</t>
  </si>
  <si>
    <t>广元市阳光大地置业有限公司</t>
  </si>
  <si>
    <t>广元市利州区东坝办事处东屏社区一组、二组、三组及文昌社区一组</t>
  </si>
  <si>
    <t>胡涛</t>
  </si>
  <si>
    <t>阳光·云城</t>
  </si>
  <si>
    <t>广元市阳光大地置业有限公司(广元市耀阳置业有限公司)</t>
  </si>
  <si>
    <t>广元市利州区东坝办事处东屏社区一、二、三组和莲花池社区二组</t>
  </si>
  <si>
    <t>阳光·云麓（二期）</t>
  </si>
  <si>
    <t>广元市利州区东坝办事处北二环以北天立学府华庭以东</t>
  </si>
  <si>
    <t>阳光云玺</t>
  </si>
  <si>
    <t>广元市利州区东坝办事处文昌社区三组</t>
  </si>
  <si>
    <t>永隆·滨利阳光（二期）</t>
  </si>
  <si>
    <t>四川永隆实业有限公司</t>
  </si>
  <si>
    <t>广元市利州区万缘办事处</t>
  </si>
  <si>
    <t>广元市利州区万源新区广电中心西侧</t>
  </si>
  <si>
    <t>刘丽荣</t>
  </si>
  <si>
    <t>阅·东里</t>
  </si>
  <si>
    <t>广元欣荣置业有限公司</t>
  </si>
  <si>
    <t>广元市利州区东坝办事处兴安路</t>
  </si>
  <si>
    <t>张仁江</t>
  </si>
  <si>
    <t>徐家桃园限价商品房</t>
  </si>
  <si>
    <t>元市黑石坡旅游开发有限公司</t>
  </si>
  <si>
    <t>广元市利州区雪峰办事处雪峰村五组</t>
  </si>
  <si>
    <t>限价商品房</t>
  </si>
  <si>
    <t>贺聃</t>
  </si>
  <si>
    <t>东坝办事处东屏社区邦泰泰康郡项目西北侧限价商品</t>
  </si>
  <si>
    <t>广元广曌置业有限公司</t>
  </si>
  <si>
    <t>广元市利州区东坝办事处东屏社区邦泰泰康郡项目西北侧、北二环南</t>
  </si>
  <si>
    <t>所在区和街道
（乡镇）</t>
  </si>
  <si>
    <t>住宅
类型</t>
  </si>
  <si>
    <t>土地
面积</t>
  </si>
  <si>
    <t>约定开
工时间</t>
  </si>
  <si>
    <t>约定竣
工时间</t>
  </si>
  <si>
    <t>建设
状态</t>
  </si>
  <si>
    <t>未销售房屋
的土地面积
(平方米)</t>
  </si>
  <si>
    <t>预售许可
总面积
（平方米）</t>
  </si>
  <si>
    <t>姓  名</t>
  </si>
  <si>
    <t>坪雾限价商品房</t>
  </si>
  <si>
    <t>广元市三江建设投资有限公司</t>
  </si>
  <si>
    <t>石龙街道办事处</t>
  </si>
  <si>
    <t>石龙街道办事处坪雾村</t>
  </si>
  <si>
    <t>保障性住房</t>
  </si>
  <si>
    <t>2019.12.4</t>
  </si>
  <si>
    <t>2021.6.25</t>
  </si>
  <si>
    <t>2023.6.25</t>
  </si>
  <si>
    <t>1 &lt; 容积率 ≤ 1.8</t>
  </si>
  <si>
    <t>张德舜</t>
  </si>
  <si>
    <t>灯饰厂限价商品房</t>
  </si>
  <si>
    <t>广元国成投资有限公司、广元市一方建筑工程有限公司</t>
  </si>
  <si>
    <t>下西街道办事处</t>
  </si>
  <si>
    <t>下西办事处利州西路以南</t>
  </si>
  <si>
    <t>2020.4.29</t>
  </si>
  <si>
    <t>2021.11.19</t>
  </si>
  <si>
    <t>2023.11.19</t>
  </si>
  <si>
    <t>1 ≤ 容积率 &lt; 3</t>
  </si>
  <si>
    <t>罗士杰</t>
  </si>
  <si>
    <t>邦泰·花园城</t>
  </si>
  <si>
    <t>下西街道办事处圆梦家园安置点北侧</t>
  </si>
  <si>
    <t>普通商品房</t>
  </si>
  <si>
    <t>2020.7.8</t>
  </si>
  <si>
    <t>2021.10.28</t>
  </si>
  <si>
    <t>2023.10.28</t>
  </si>
  <si>
    <t>1 &lt; 容积率 ≤ 3</t>
  </si>
  <si>
    <t>阳光·印江山</t>
  </si>
  <si>
    <t>下西街道办事处回龙路以东、212国道以南</t>
  </si>
  <si>
    <t>2020.1.10</t>
  </si>
  <si>
    <t>2021.7.31</t>
  </si>
  <si>
    <t>2023.7.31</t>
  </si>
  <si>
    <t>吴洋忠</t>
  </si>
  <si>
    <t>阳光·御府</t>
  </si>
  <si>
    <t>下西办事处利州西路</t>
  </si>
  <si>
    <t>2020.6.9</t>
  </si>
  <si>
    <t>2022.1.4</t>
  </si>
  <si>
    <t>2024.1.4</t>
  </si>
  <si>
    <t>李大艳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</si>
</sst>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\(0\)"/>
    <numFmt numFmtId="177" formatCode="0.0000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24" borderId="21" applyNumberFormat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28" fillId="32" borderId="2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9" sqref="B19"/>
    </sheetView>
  </sheetViews>
  <sheetFormatPr defaultColWidth="9" defaultRowHeight="13.5" outlineLevelCol="4"/>
  <cols>
    <col min="1" max="1" width="13.625" customWidth="1"/>
    <col min="2" max="2" width="23.375" customWidth="1"/>
    <col min="3" max="3" width="22.625" customWidth="1"/>
    <col min="4" max="4" width="29.125" customWidth="1"/>
    <col min="5" max="5" width="24.25" customWidth="1"/>
  </cols>
  <sheetData>
    <row r="1" ht="27" spans="1:5">
      <c r="A1" s="85"/>
      <c r="B1" s="85" t="s">
        <v>0</v>
      </c>
      <c r="C1" s="85"/>
      <c r="D1" s="85"/>
      <c r="E1" s="85"/>
    </row>
    <row r="2" spans="1:5">
      <c r="A2" s="86"/>
      <c r="B2" s="86"/>
      <c r="C2" s="86"/>
      <c r="D2" s="86"/>
      <c r="E2" s="86"/>
    </row>
    <row r="3" spans="1:5">
      <c r="A3" s="21" t="s">
        <v>1</v>
      </c>
      <c r="B3" s="87" t="s">
        <v>2</v>
      </c>
      <c r="C3" s="88"/>
      <c r="D3" s="88"/>
      <c r="E3" s="89"/>
    </row>
    <row r="4" spans="1:5">
      <c r="A4" s="21"/>
      <c r="B4" s="21"/>
      <c r="C4" s="87" t="s">
        <v>3</v>
      </c>
      <c r="D4" s="88"/>
      <c r="E4" s="89"/>
    </row>
    <row r="5" spans="1:5">
      <c r="A5" s="21"/>
      <c r="B5" s="21"/>
      <c r="C5" s="21"/>
      <c r="D5" s="87" t="s">
        <v>4</v>
      </c>
      <c r="E5" s="89"/>
    </row>
    <row r="6" ht="45.95" customHeight="1" spans="1:5">
      <c r="A6" s="21"/>
      <c r="B6" s="21"/>
      <c r="C6" s="21"/>
      <c r="D6" s="21"/>
      <c r="E6" s="21" t="s">
        <v>5</v>
      </c>
    </row>
    <row r="7" ht="21" customHeight="1" spans="1:5">
      <c r="A7" s="90" t="s">
        <v>6</v>
      </c>
      <c r="B7" s="90" t="s">
        <v>7</v>
      </c>
      <c r="C7" s="90" t="s">
        <v>8</v>
      </c>
      <c r="D7" s="90" t="s">
        <v>9</v>
      </c>
      <c r="E7" s="90" t="s">
        <v>10</v>
      </c>
    </row>
    <row r="8" ht="47.1" customHeight="1" spans="1:5">
      <c r="A8" s="90"/>
      <c r="B8" s="90"/>
      <c r="C8" s="90"/>
      <c r="D8" s="90"/>
      <c r="E8" s="90"/>
    </row>
    <row r="9" ht="47.1" customHeight="1" spans="1:5">
      <c r="A9" s="90"/>
      <c r="B9" s="21"/>
      <c r="C9" s="90"/>
      <c r="D9" s="21"/>
      <c r="E9" s="21"/>
    </row>
    <row r="10" ht="47.1" customHeight="1" spans="1:5">
      <c r="A10" s="90"/>
      <c r="B10" s="21"/>
      <c r="C10" s="90"/>
      <c r="D10" s="21"/>
      <c r="E10" s="91"/>
    </row>
    <row r="11" ht="47.1" customHeight="1" spans="1:5">
      <c r="A11" s="90"/>
      <c r="B11" s="90"/>
      <c r="C11" s="90"/>
      <c r="D11" s="90"/>
      <c r="E11" s="90"/>
    </row>
    <row r="12" ht="30" customHeight="1" spans="1:5">
      <c r="A12" s="92" t="s">
        <v>11</v>
      </c>
      <c r="B12" s="92"/>
      <c r="C12" s="92"/>
      <c r="D12" s="92"/>
      <c r="E12" s="92"/>
    </row>
  </sheetData>
  <mergeCells count="6">
    <mergeCell ref="A2:E2"/>
    <mergeCell ref="A12:E12"/>
    <mergeCell ref="A3:A6"/>
    <mergeCell ref="B3:B6"/>
    <mergeCell ref="C4:C6"/>
    <mergeCell ref="D5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opLeftCell="B1" workbookViewId="0">
      <selection activeCell="L5" sqref="L5:L9"/>
    </sheetView>
  </sheetViews>
  <sheetFormatPr defaultColWidth="9" defaultRowHeight="13.5"/>
  <cols>
    <col min="1" max="1" width="9" style="5"/>
    <col min="2" max="2" width="46.125" style="5" customWidth="1"/>
    <col min="3" max="3" width="45.625" style="5" customWidth="1"/>
    <col min="4" max="4" width="24.25" style="5" customWidth="1"/>
    <col min="5" max="5" width="49" style="5" customWidth="1"/>
    <col min="6" max="6" width="9" style="5"/>
    <col min="7" max="7" width="10.375" style="5"/>
    <col min="8" max="8" width="11.5" style="5"/>
    <col min="9" max="9" width="12" style="5" customWidth="1"/>
    <col min="10" max="11" width="11.5" style="5"/>
    <col min="12" max="12" width="14" style="5" customWidth="1"/>
    <col min="13" max="14" width="10.375" style="5"/>
    <col min="15" max="15" width="9" style="5"/>
    <col min="16" max="16" width="12.5" style="5" customWidth="1"/>
    <col min="17" max="16384" width="9" style="5"/>
  </cols>
  <sheetData>
    <row r="1" ht="34.5" customHeight="1" spans="1:13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:7">
      <c r="A2" s="4"/>
      <c r="B2" s="4"/>
      <c r="C2" s="4"/>
      <c r="G2" s="5" t="s">
        <v>13</v>
      </c>
    </row>
    <row r="3" ht="54.75" customHeight="1" spans="1:16">
      <c r="A3" s="21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12" t="s">
        <v>22</v>
      </c>
      <c r="J3" s="12" t="s">
        <v>23</v>
      </c>
      <c r="K3" s="12" t="s">
        <v>24</v>
      </c>
      <c r="L3" s="7" t="s">
        <v>25</v>
      </c>
      <c r="M3" s="12" t="s">
        <v>5</v>
      </c>
      <c r="N3" s="60" t="s">
        <v>26</v>
      </c>
      <c r="O3" s="61" t="s">
        <v>27</v>
      </c>
      <c r="P3" s="48" t="s">
        <v>28</v>
      </c>
    </row>
    <row r="4" ht="24" customHeight="1" spans="1:16">
      <c r="A4" s="21" t="s">
        <v>6</v>
      </c>
      <c r="B4" s="21" t="s">
        <v>7</v>
      </c>
      <c r="C4" s="21" t="s">
        <v>8</v>
      </c>
      <c r="D4" s="21" t="s">
        <v>9</v>
      </c>
      <c r="E4" s="21" t="s">
        <v>10</v>
      </c>
      <c r="F4" s="22">
        <v>-6</v>
      </c>
      <c r="G4" s="22">
        <v>-7</v>
      </c>
      <c r="H4" s="22">
        <v>-8</v>
      </c>
      <c r="I4" s="22">
        <v>-8</v>
      </c>
      <c r="J4" s="22">
        <v>-10</v>
      </c>
      <c r="K4" s="22"/>
      <c r="L4" s="22">
        <v>-11</v>
      </c>
      <c r="M4" s="22">
        <v>-12</v>
      </c>
      <c r="N4" s="62">
        <v>-13</v>
      </c>
      <c r="O4" s="63"/>
      <c r="P4" s="63"/>
    </row>
    <row r="5" ht="14.25" customHeight="1" spans="1:16">
      <c r="A5" s="21">
        <v>1</v>
      </c>
      <c r="B5" s="8" t="s">
        <v>29</v>
      </c>
      <c r="C5" s="21" t="s">
        <v>30</v>
      </c>
      <c r="D5" s="21" t="s">
        <v>31</v>
      </c>
      <c r="E5" s="23" t="s">
        <v>32</v>
      </c>
      <c r="F5" s="21" t="s">
        <v>33</v>
      </c>
      <c r="G5" s="21">
        <v>9.698092</v>
      </c>
      <c r="H5" s="24">
        <v>43570</v>
      </c>
      <c r="I5" s="24">
        <v>44198</v>
      </c>
      <c r="J5" s="24">
        <v>44927</v>
      </c>
      <c r="K5" s="26">
        <v>1.2</v>
      </c>
      <c r="L5" s="8" t="s">
        <v>34</v>
      </c>
      <c r="M5" s="8">
        <v>0</v>
      </c>
      <c r="N5" s="64">
        <v>139962.37</v>
      </c>
      <c r="O5" s="65" t="s">
        <v>35</v>
      </c>
      <c r="P5" s="66">
        <v>15984448308</v>
      </c>
    </row>
    <row r="6" ht="14.25" customHeight="1" spans="1:16">
      <c r="A6" s="21">
        <v>2</v>
      </c>
      <c r="B6" s="8" t="s">
        <v>36</v>
      </c>
      <c r="C6" s="21" t="s">
        <v>30</v>
      </c>
      <c r="D6" s="21" t="s">
        <v>31</v>
      </c>
      <c r="E6" s="25" t="s">
        <v>37</v>
      </c>
      <c r="F6" s="21" t="s">
        <v>33</v>
      </c>
      <c r="G6" s="21">
        <v>7.592684</v>
      </c>
      <c r="H6" s="24">
        <v>43332</v>
      </c>
      <c r="I6" s="24">
        <v>44082</v>
      </c>
      <c r="J6" s="24">
        <v>44811</v>
      </c>
      <c r="K6" s="26">
        <v>1.1</v>
      </c>
      <c r="L6" s="8" t="s">
        <v>34</v>
      </c>
      <c r="M6" s="67">
        <v>0</v>
      </c>
      <c r="N6" s="64">
        <v>111625.08</v>
      </c>
      <c r="O6" s="65" t="s">
        <v>35</v>
      </c>
      <c r="P6" s="66">
        <v>15984448308</v>
      </c>
    </row>
    <row r="7" s="17" customFormat="1" ht="14.25" customHeight="1" spans="1:16">
      <c r="A7" s="21">
        <v>3</v>
      </c>
      <c r="B7" s="26" t="s">
        <v>38</v>
      </c>
      <c r="C7" s="27" t="s">
        <v>39</v>
      </c>
      <c r="D7" s="28" t="s">
        <v>40</v>
      </c>
      <c r="E7" s="29" t="s">
        <v>41</v>
      </c>
      <c r="F7" s="28" t="s">
        <v>33</v>
      </c>
      <c r="G7" s="28">
        <v>1.676807</v>
      </c>
      <c r="H7" s="30">
        <v>43033</v>
      </c>
      <c r="I7" s="30">
        <v>43059</v>
      </c>
      <c r="J7" s="30">
        <v>43830</v>
      </c>
      <c r="K7" s="26">
        <v>3</v>
      </c>
      <c r="L7" s="26" t="s">
        <v>34</v>
      </c>
      <c r="N7" s="68">
        <v>61500.84</v>
      </c>
      <c r="O7" s="65" t="s">
        <v>42</v>
      </c>
      <c r="P7" s="66">
        <v>17781852961</v>
      </c>
    </row>
    <row r="8" s="17" customFormat="1" ht="14.25" customHeight="1" spans="1:16">
      <c r="A8" s="21">
        <v>4</v>
      </c>
      <c r="B8" s="26" t="s">
        <v>43</v>
      </c>
      <c r="C8" s="31" t="s">
        <v>44</v>
      </c>
      <c r="D8" s="26" t="s">
        <v>45</v>
      </c>
      <c r="E8" s="29" t="s">
        <v>46</v>
      </c>
      <c r="F8" s="26" t="s">
        <v>33</v>
      </c>
      <c r="G8" s="26">
        <v>0.6338</v>
      </c>
      <c r="H8" s="30">
        <v>43763</v>
      </c>
      <c r="I8" s="30">
        <v>44129</v>
      </c>
      <c r="J8" s="26" t="s">
        <v>47</v>
      </c>
      <c r="K8" s="26">
        <v>2.5</v>
      </c>
      <c r="L8" s="26" t="s">
        <v>34</v>
      </c>
      <c r="M8" s="26"/>
      <c r="N8" s="64">
        <v>25140.14</v>
      </c>
      <c r="O8" s="65" t="s">
        <v>48</v>
      </c>
      <c r="P8" s="65">
        <v>13981201746</v>
      </c>
    </row>
    <row r="9" s="18" customFormat="1" ht="14.25" customHeight="1" spans="1:16">
      <c r="A9" s="21">
        <v>5</v>
      </c>
      <c r="B9" s="32" t="s">
        <v>49</v>
      </c>
      <c r="C9" s="27" t="s">
        <v>50</v>
      </c>
      <c r="D9" s="32" t="s">
        <v>45</v>
      </c>
      <c r="E9" s="33" t="s">
        <v>51</v>
      </c>
      <c r="F9" s="21" t="s">
        <v>33</v>
      </c>
      <c r="G9" s="32">
        <v>0.313894</v>
      </c>
      <c r="H9" s="34">
        <v>42072</v>
      </c>
      <c r="I9" s="34">
        <v>42627</v>
      </c>
      <c r="J9" s="34">
        <v>43357</v>
      </c>
      <c r="K9" s="32">
        <v>2</v>
      </c>
      <c r="L9" s="32" t="s">
        <v>34</v>
      </c>
      <c r="M9" s="32"/>
      <c r="N9" s="69">
        <v>40360.59</v>
      </c>
      <c r="O9" s="65" t="s">
        <v>52</v>
      </c>
      <c r="P9" s="65">
        <v>13881257623</v>
      </c>
    </row>
    <row r="10" s="19" customFormat="1" ht="14.25" customHeight="1" spans="1:16">
      <c r="A10" s="21">
        <v>6</v>
      </c>
      <c r="B10" s="35" t="s">
        <v>53</v>
      </c>
      <c r="C10" s="36" t="s">
        <v>54</v>
      </c>
      <c r="D10" s="35" t="s">
        <v>31</v>
      </c>
      <c r="E10" s="37" t="s">
        <v>55</v>
      </c>
      <c r="F10" s="38" t="s">
        <v>33</v>
      </c>
      <c r="G10" s="35">
        <v>3.9885</v>
      </c>
      <c r="H10" s="39">
        <v>43910</v>
      </c>
      <c r="I10" s="39">
        <v>44448</v>
      </c>
      <c r="J10" s="39">
        <v>45177</v>
      </c>
      <c r="K10" s="35">
        <v>3.1</v>
      </c>
      <c r="L10" s="35" t="s">
        <v>34</v>
      </c>
      <c r="M10" s="35"/>
      <c r="N10" s="69">
        <v>62739</v>
      </c>
      <c r="O10" s="70" t="s">
        <v>56</v>
      </c>
      <c r="P10" s="70">
        <v>15984443896</v>
      </c>
    </row>
    <row r="11" s="19" customFormat="1" ht="14.25" customHeight="1" spans="1:16">
      <c r="A11" s="21">
        <v>7</v>
      </c>
      <c r="B11" s="35" t="s">
        <v>57</v>
      </c>
      <c r="C11" s="36" t="s">
        <v>54</v>
      </c>
      <c r="D11" s="35" t="s">
        <v>31</v>
      </c>
      <c r="E11" s="37" t="s">
        <v>55</v>
      </c>
      <c r="F11" s="40" t="s">
        <v>33</v>
      </c>
      <c r="G11" s="41">
        <v>6.820433</v>
      </c>
      <c r="H11" s="42">
        <v>43111</v>
      </c>
      <c r="I11" s="42">
        <v>43567</v>
      </c>
      <c r="J11" s="42">
        <v>44655</v>
      </c>
      <c r="K11" s="35">
        <v>3</v>
      </c>
      <c r="L11" s="71" t="s">
        <v>34</v>
      </c>
      <c r="M11" s="72"/>
      <c r="N11" s="73">
        <v>110765.66</v>
      </c>
      <c r="O11" s="74" t="s">
        <v>56</v>
      </c>
      <c r="P11" s="74">
        <v>15984443896</v>
      </c>
    </row>
    <row r="12" s="19" customFormat="1" ht="14.25" customHeight="1" spans="1:16">
      <c r="A12" s="21">
        <v>8</v>
      </c>
      <c r="B12" s="35" t="s">
        <v>58</v>
      </c>
      <c r="C12" s="36" t="s">
        <v>54</v>
      </c>
      <c r="D12" s="35" t="s">
        <v>31</v>
      </c>
      <c r="E12" s="37" t="s">
        <v>55</v>
      </c>
      <c r="F12" s="43"/>
      <c r="G12" s="44"/>
      <c r="H12" s="45"/>
      <c r="I12" s="45"/>
      <c r="J12" s="45"/>
      <c r="K12" s="35"/>
      <c r="L12" s="75"/>
      <c r="M12" s="76"/>
      <c r="N12" s="77"/>
      <c r="O12" s="78"/>
      <c r="P12" s="78"/>
    </row>
    <row r="13" s="19" customFormat="1" ht="14.25" customHeight="1" spans="1:16">
      <c r="A13" s="21">
        <v>9</v>
      </c>
      <c r="B13" s="35" t="s">
        <v>59</v>
      </c>
      <c r="C13" s="23" t="s">
        <v>60</v>
      </c>
      <c r="D13" s="23" t="s">
        <v>31</v>
      </c>
      <c r="E13" s="23" t="s">
        <v>61</v>
      </c>
      <c r="F13" s="6" t="s">
        <v>33</v>
      </c>
      <c r="G13" s="8">
        <v>5.429868</v>
      </c>
      <c r="H13" s="39">
        <v>43651</v>
      </c>
      <c r="I13" s="39">
        <v>43913</v>
      </c>
      <c r="J13" s="39">
        <v>44642</v>
      </c>
      <c r="K13" s="79">
        <v>2.21</v>
      </c>
      <c r="L13" s="76" t="s">
        <v>34</v>
      </c>
      <c r="M13" s="35"/>
      <c r="N13" s="69">
        <v>151098.97</v>
      </c>
      <c r="O13" s="80" t="s">
        <v>62</v>
      </c>
      <c r="P13" s="80">
        <v>18283980606</v>
      </c>
    </row>
    <row r="14" ht="14.25" customHeight="1" spans="1:16">
      <c r="A14" s="21">
        <v>10</v>
      </c>
      <c r="B14" s="8" t="s">
        <v>63</v>
      </c>
      <c r="C14" s="23" t="s">
        <v>60</v>
      </c>
      <c r="D14" s="23" t="s">
        <v>31</v>
      </c>
      <c r="E14" s="25" t="s">
        <v>64</v>
      </c>
      <c r="F14" s="46"/>
      <c r="G14" s="8">
        <v>4.680511</v>
      </c>
      <c r="H14" s="39">
        <v>43651</v>
      </c>
      <c r="I14" s="24">
        <v>44120</v>
      </c>
      <c r="J14" s="24">
        <v>44820</v>
      </c>
      <c r="K14" s="8">
        <v>1.95</v>
      </c>
      <c r="L14" s="8" t="s">
        <v>34</v>
      </c>
      <c r="M14" s="8"/>
      <c r="N14" s="64">
        <v>0</v>
      </c>
      <c r="O14" s="80"/>
      <c r="P14" s="80"/>
    </row>
    <row r="15" s="17" customFormat="1" ht="15" customHeight="1" spans="1:16">
      <c r="A15" s="21">
        <v>11</v>
      </c>
      <c r="B15" s="26" t="s">
        <v>65</v>
      </c>
      <c r="C15" s="47" t="s">
        <v>66</v>
      </c>
      <c r="D15" s="26" t="s">
        <v>67</v>
      </c>
      <c r="E15" s="29" t="s">
        <v>68</v>
      </c>
      <c r="F15" s="28" t="s">
        <v>33</v>
      </c>
      <c r="G15" s="26">
        <v>9.613343</v>
      </c>
      <c r="H15" s="30">
        <v>43982</v>
      </c>
      <c r="I15" s="30">
        <v>44771</v>
      </c>
      <c r="J15" s="30">
        <v>45867</v>
      </c>
      <c r="K15" s="26">
        <v>2.2</v>
      </c>
      <c r="L15" s="26" t="s">
        <v>34</v>
      </c>
      <c r="M15" s="26"/>
      <c r="N15" s="64">
        <v>97184.32</v>
      </c>
      <c r="O15" s="80" t="s">
        <v>69</v>
      </c>
      <c r="P15" s="80">
        <v>18160082990</v>
      </c>
    </row>
    <row r="16" s="17" customFormat="1" ht="37" customHeight="1" spans="1:16">
      <c r="A16" s="21">
        <v>12</v>
      </c>
      <c r="B16" s="48" t="s">
        <v>70</v>
      </c>
      <c r="C16" s="47" t="s">
        <v>66</v>
      </c>
      <c r="D16" s="26" t="s">
        <v>67</v>
      </c>
      <c r="E16" s="29" t="s">
        <v>68</v>
      </c>
      <c r="F16" s="28" t="s">
        <v>33</v>
      </c>
      <c r="G16" s="8">
        <v>2.355138</v>
      </c>
      <c r="H16" s="30">
        <v>43982</v>
      </c>
      <c r="I16" s="30">
        <v>44771</v>
      </c>
      <c r="J16" s="30">
        <v>45867</v>
      </c>
      <c r="K16" s="26">
        <v>1</v>
      </c>
      <c r="L16" s="26" t="s">
        <v>71</v>
      </c>
      <c r="M16" s="26"/>
      <c r="N16" s="64" t="s">
        <v>72</v>
      </c>
      <c r="O16" s="80"/>
      <c r="P16" s="80"/>
    </row>
    <row r="17" s="17" customFormat="1" ht="15" customHeight="1" spans="1:16">
      <c r="A17" s="21">
        <v>13</v>
      </c>
      <c r="B17" s="48" t="s">
        <v>73</v>
      </c>
      <c r="C17" s="47" t="s">
        <v>66</v>
      </c>
      <c r="D17" s="26" t="s">
        <v>67</v>
      </c>
      <c r="E17" s="29" t="s">
        <v>68</v>
      </c>
      <c r="F17" s="28" t="s">
        <v>33</v>
      </c>
      <c r="G17" s="8">
        <v>3.44349</v>
      </c>
      <c r="H17" s="30">
        <v>43982</v>
      </c>
      <c r="I17" s="30">
        <v>44771</v>
      </c>
      <c r="J17" s="30">
        <v>45867</v>
      </c>
      <c r="K17" s="26">
        <v>1.2</v>
      </c>
      <c r="L17" s="26" t="s">
        <v>71</v>
      </c>
      <c r="M17" s="26"/>
      <c r="N17" s="64" t="s">
        <v>72</v>
      </c>
      <c r="O17" s="80"/>
      <c r="P17" s="80"/>
    </row>
    <row r="18" s="17" customFormat="1" ht="15" customHeight="1" spans="1:16">
      <c r="A18" s="21">
        <v>14</v>
      </c>
      <c r="B18" s="48" t="s">
        <v>74</v>
      </c>
      <c r="C18" s="47" t="s">
        <v>66</v>
      </c>
      <c r="D18" s="26" t="s">
        <v>67</v>
      </c>
      <c r="E18" s="29" t="s">
        <v>68</v>
      </c>
      <c r="F18" s="28" t="s">
        <v>33</v>
      </c>
      <c r="G18" s="8">
        <v>5.152297</v>
      </c>
      <c r="H18" s="30">
        <v>43982</v>
      </c>
      <c r="I18" s="30">
        <v>44771</v>
      </c>
      <c r="J18" s="30">
        <v>45867</v>
      </c>
      <c r="K18" s="26">
        <v>1.5</v>
      </c>
      <c r="L18" s="26" t="s">
        <v>71</v>
      </c>
      <c r="M18" s="26"/>
      <c r="N18" s="64" t="s">
        <v>72</v>
      </c>
      <c r="O18" s="80"/>
      <c r="P18" s="80"/>
    </row>
    <row r="19" s="20" customFormat="1" ht="14.25" customHeight="1" spans="1:16">
      <c r="A19" s="21">
        <v>15</v>
      </c>
      <c r="B19" s="49" t="s">
        <v>75</v>
      </c>
      <c r="C19" s="50" t="s">
        <v>76</v>
      </c>
      <c r="D19" s="49" t="s">
        <v>45</v>
      </c>
      <c r="E19" s="51" t="s">
        <v>77</v>
      </c>
      <c r="F19" s="52" t="s">
        <v>33</v>
      </c>
      <c r="G19" s="49">
        <v>9.7912</v>
      </c>
      <c r="H19" s="53">
        <v>37473</v>
      </c>
      <c r="I19" s="53">
        <v>38352</v>
      </c>
      <c r="J19" s="49" t="s">
        <v>72</v>
      </c>
      <c r="K19" s="49">
        <v>1.5</v>
      </c>
      <c r="L19" s="49" t="s">
        <v>34</v>
      </c>
      <c r="N19" s="68">
        <v>79254.2</v>
      </c>
      <c r="O19" s="81" t="s">
        <v>78</v>
      </c>
      <c r="P19" s="81">
        <v>13228197772</v>
      </c>
    </row>
    <row r="20" ht="14.25" customHeight="1" spans="1:16">
      <c r="A20" s="21">
        <v>16</v>
      </c>
      <c r="B20" s="8" t="s">
        <v>79</v>
      </c>
      <c r="C20" s="54" t="s">
        <v>80</v>
      </c>
      <c r="D20" s="8" t="s">
        <v>31</v>
      </c>
      <c r="E20" s="25" t="s">
        <v>81</v>
      </c>
      <c r="F20" s="21" t="s">
        <v>33</v>
      </c>
      <c r="G20" s="21">
        <v>0.783251</v>
      </c>
      <c r="H20" s="24">
        <v>44207</v>
      </c>
      <c r="I20" s="24">
        <v>44987</v>
      </c>
      <c r="J20" s="24">
        <v>45718</v>
      </c>
      <c r="K20" s="26">
        <v>3.84</v>
      </c>
      <c r="L20" s="8" t="s">
        <v>34</v>
      </c>
      <c r="M20" s="8">
        <v>0.0654</v>
      </c>
      <c r="N20" s="64">
        <v>27563.4</v>
      </c>
      <c r="O20" s="66" t="s">
        <v>82</v>
      </c>
      <c r="P20" s="66">
        <v>13981211767</v>
      </c>
    </row>
    <row r="21" s="17" customFormat="1" ht="14.25" customHeight="1" spans="1:16">
      <c r="A21" s="21">
        <v>17</v>
      </c>
      <c r="B21" s="26" t="s">
        <v>83</v>
      </c>
      <c r="C21" s="47" t="s">
        <v>84</v>
      </c>
      <c r="D21" s="26" t="s">
        <v>85</v>
      </c>
      <c r="E21" s="29" t="s">
        <v>86</v>
      </c>
      <c r="F21" s="28" t="s">
        <v>33</v>
      </c>
      <c r="G21" s="26">
        <v>1.473777</v>
      </c>
      <c r="H21" s="30">
        <v>41922</v>
      </c>
      <c r="I21" s="30">
        <v>42596</v>
      </c>
      <c r="J21" s="30">
        <v>43691</v>
      </c>
      <c r="K21" s="26">
        <v>2</v>
      </c>
      <c r="L21" s="26" t="s">
        <v>34</v>
      </c>
      <c r="M21" s="26"/>
      <c r="N21" s="64">
        <v>28074.37</v>
      </c>
      <c r="O21" s="80" t="s">
        <v>87</v>
      </c>
      <c r="P21" s="80">
        <v>13981288771</v>
      </c>
    </row>
    <row r="22" ht="14.25" customHeight="1" spans="1:16">
      <c r="A22" s="21">
        <v>18</v>
      </c>
      <c r="B22" s="8" t="s">
        <v>88</v>
      </c>
      <c r="C22" s="54" t="s">
        <v>89</v>
      </c>
      <c r="D22" s="8" t="s">
        <v>85</v>
      </c>
      <c r="E22" s="25" t="s">
        <v>90</v>
      </c>
      <c r="F22" s="28" t="s">
        <v>33</v>
      </c>
      <c r="G22" s="8">
        <v>0.544982</v>
      </c>
      <c r="H22" s="24">
        <v>44188</v>
      </c>
      <c r="I22" s="24">
        <v>44706</v>
      </c>
      <c r="J22" s="24">
        <v>45437</v>
      </c>
      <c r="K22" s="8">
        <v>2.5</v>
      </c>
      <c r="L22" s="8" t="s">
        <v>34</v>
      </c>
      <c r="M22" s="8"/>
      <c r="N22" s="64">
        <v>36967.5</v>
      </c>
      <c r="O22" s="66" t="s">
        <v>91</v>
      </c>
      <c r="P22" s="66">
        <v>13980168075</v>
      </c>
    </row>
    <row r="23" ht="14.25" customHeight="1" spans="1:16">
      <c r="A23" s="21">
        <v>19</v>
      </c>
      <c r="B23" s="8" t="s">
        <v>92</v>
      </c>
      <c r="C23" s="54" t="s">
        <v>89</v>
      </c>
      <c r="D23" s="8" t="s">
        <v>85</v>
      </c>
      <c r="E23" s="25" t="s">
        <v>90</v>
      </c>
      <c r="F23" s="28" t="s">
        <v>33</v>
      </c>
      <c r="G23" s="8">
        <v>2.406579</v>
      </c>
      <c r="H23" s="24">
        <v>44354</v>
      </c>
      <c r="I23" s="24">
        <v>44497</v>
      </c>
      <c r="J23" s="24">
        <v>45592</v>
      </c>
      <c r="K23" s="8">
        <v>3</v>
      </c>
      <c r="L23" s="8" t="s">
        <v>71</v>
      </c>
      <c r="M23" s="8"/>
      <c r="N23" s="64" t="s">
        <v>72</v>
      </c>
      <c r="O23" s="66"/>
      <c r="P23" s="66"/>
    </row>
    <row r="24" s="17" customFormat="1" ht="14.25" customHeight="1" spans="1:16">
      <c r="A24" s="21">
        <v>20</v>
      </c>
      <c r="B24" s="26" t="s">
        <v>93</v>
      </c>
      <c r="C24" s="27" t="s">
        <v>94</v>
      </c>
      <c r="D24" s="26" t="s">
        <v>31</v>
      </c>
      <c r="E24" s="29" t="s">
        <v>95</v>
      </c>
      <c r="F24" s="28" t="s">
        <v>33</v>
      </c>
      <c r="G24" s="26">
        <v>5.91586</v>
      </c>
      <c r="H24" s="30">
        <v>43971</v>
      </c>
      <c r="I24" s="30">
        <v>44496</v>
      </c>
      <c r="J24" s="30">
        <v>45225</v>
      </c>
      <c r="K24" s="26">
        <v>1.2</v>
      </c>
      <c r="L24" s="26" t="s">
        <v>34</v>
      </c>
      <c r="M24" s="26"/>
      <c r="N24" s="64">
        <v>52752.88</v>
      </c>
      <c r="O24" s="66" t="s">
        <v>96</v>
      </c>
      <c r="P24" s="66">
        <v>15308061408</v>
      </c>
    </row>
    <row r="25" s="17" customFormat="1" ht="14.25" customHeight="1" spans="1:16">
      <c r="A25" s="21">
        <v>21</v>
      </c>
      <c r="B25" s="26" t="s">
        <v>97</v>
      </c>
      <c r="C25" s="27" t="s">
        <v>98</v>
      </c>
      <c r="D25" s="26" t="s">
        <v>31</v>
      </c>
      <c r="E25" s="29" t="s">
        <v>99</v>
      </c>
      <c r="F25" s="28" t="s">
        <v>33</v>
      </c>
      <c r="G25" s="17">
        <v>7.857468</v>
      </c>
      <c r="H25" s="55">
        <v>44367</v>
      </c>
      <c r="I25" s="55">
        <v>44665</v>
      </c>
      <c r="J25" s="55">
        <v>45395</v>
      </c>
      <c r="K25" s="17">
        <v>3</v>
      </c>
      <c r="L25" s="26" t="s">
        <v>34</v>
      </c>
      <c r="M25" s="26"/>
      <c r="N25" s="64">
        <v>41086</v>
      </c>
      <c r="O25" s="66" t="s">
        <v>96</v>
      </c>
      <c r="P25" s="66">
        <v>15308061408</v>
      </c>
    </row>
    <row r="26" s="17" customFormat="1" ht="14.25" customHeight="1" spans="1:16">
      <c r="A26" s="21">
        <v>22</v>
      </c>
      <c r="B26" s="26" t="s">
        <v>100</v>
      </c>
      <c r="C26" s="27" t="s">
        <v>94</v>
      </c>
      <c r="D26" s="26" t="s">
        <v>31</v>
      </c>
      <c r="E26" s="29" t="s">
        <v>101</v>
      </c>
      <c r="F26" s="28" t="s">
        <v>33</v>
      </c>
      <c r="G26" s="26">
        <v>12.820496</v>
      </c>
      <c r="H26" s="30">
        <v>43314</v>
      </c>
      <c r="I26" s="30">
        <v>44342</v>
      </c>
      <c r="J26" s="30">
        <v>45071</v>
      </c>
      <c r="K26" s="26">
        <v>2</v>
      </c>
      <c r="L26" s="26" t="s">
        <v>34</v>
      </c>
      <c r="M26" s="26">
        <v>320377.61</v>
      </c>
      <c r="N26" s="64">
        <v>113149.7</v>
      </c>
      <c r="O26" s="66" t="s">
        <v>96</v>
      </c>
      <c r="P26" s="66">
        <v>15308061408</v>
      </c>
    </row>
    <row r="27" s="17" customFormat="1" ht="14.25" customHeight="1" spans="1:16">
      <c r="A27" s="21">
        <v>23</v>
      </c>
      <c r="B27" s="26" t="s">
        <v>102</v>
      </c>
      <c r="C27" s="27" t="s">
        <v>94</v>
      </c>
      <c r="D27" s="26" t="s">
        <v>31</v>
      </c>
      <c r="E27" s="29" t="s">
        <v>103</v>
      </c>
      <c r="F27" s="28" t="s">
        <v>33</v>
      </c>
      <c r="G27" s="26">
        <v>9.840729</v>
      </c>
      <c r="H27" s="30">
        <v>43972</v>
      </c>
      <c r="I27" s="30">
        <v>44749</v>
      </c>
      <c r="J27" s="30">
        <v>45479</v>
      </c>
      <c r="K27" s="26">
        <v>2.5</v>
      </c>
      <c r="L27" s="26" t="s">
        <v>34</v>
      </c>
      <c r="M27" s="26"/>
      <c r="N27" s="64">
        <v>76104.52</v>
      </c>
      <c r="O27" s="66" t="s">
        <v>96</v>
      </c>
      <c r="P27" s="66">
        <v>15308061408</v>
      </c>
    </row>
    <row r="28" ht="14.25" customHeight="1" spans="1:16">
      <c r="A28" s="21">
        <v>24</v>
      </c>
      <c r="B28" s="49" t="s">
        <v>104</v>
      </c>
      <c r="C28" s="54" t="s">
        <v>105</v>
      </c>
      <c r="D28" s="8" t="s">
        <v>106</v>
      </c>
      <c r="E28" s="25" t="s">
        <v>107</v>
      </c>
      <c r="F28" s="21" t="s">
        <v>33</v>
      </c>
      <c r="G28" s="21">
        <v>5.803135</v>
      </c>
      <c r="H28" s="24">
        <v>41163.729212963</v>
      </c>
      <c r="I28" s="24">
        <v>41621.729212963</v>
      </c>
      <c r="J28" s="24">
        <v>42351.729212963</v>
      </c>
      <c r="K28" s="8">
        <v>2.5</v>
      </c>
      <c r="L28" s="8" t="s">
        <v>34</v>
      </c>
      <c r="M28" s="8"/>
      <c r="N28" s="64">
        <v>10375.6</v>
      </c>
      <c r="O28" s="66" t="s">
        <v>108</v>
      </c>
      <c r="P28" s="66">
        <v>15282057047</v>
      </c>
    </row>
    <row r="29" ht="14.25" customHeight="1" spans="1:16">
      <c r="A29" s="21">
        <v>25</v>
      </c>
      <c r="B29" s="8" t="s">
        <v>109</v>
      </c>
      <c r="C29" s="56" t="s">
        <v>110</v>
      </c>
      <c r="D29" s="8" t="s">
        <v>31</v>
      </c>
      <c r="E29" s="57" t="s">
        <v>111</v>
      </c>
      <c r="F29" s="21" t="s">
        <v>33</v>
      </c>
      <c r="G29" s="7">
        <v>0.6194</v>
      </c>
      <c r="H29" s="58">
        <v>41722</v>
      </c>
      <c r="I29" s="58">
        <v>42077</v>
      </c>
      <c r="J29" s="58">
        <v>43173</v>
      </c>
      <c r="K29" s="7">
        <v>2</v>
      </c>
      <c r="L29" s="7" t="s">
        <v>34</v>
      </c>
      <c r="M29" s="7"/>
      <c r="N29" s="82">
        <v>16000.51</v>
      </c>
      <c r="O29" s="83" t="s">
        <v>112</v>
      </c>
      <c r="P29" s="83">
        <v>13981234569</v>
      </c>
    </row>
    <row r="30" ht="28.5" spans="1:16">
      <c r="A30" s="21">
        <v>26</v>
      </c>
      <c r="B30" s="26" t="s">
        <v>113</v>
      </c>
      <c r="C30" s="26" t="s">
        <v>114</v>
      </c>
      <c r="D30" s="26" t="s">
        <v>67</v>
      </c>
      <c r="E30" s="26" t="s">
        <v>115</v>
      </c>
      <c r="F30" s="59" t="s">
        <v>116</v>
      </c>
      <c r="G30" s="59">
        <v>1.415326</v>
      </c>
      <c r="H30" s="24">
        <v>43651</v>
      </c>
      <c r="I30" s="24">
        <v>43912</v>
      </c>
      <c r="J30" s="24">
        <v>44641</v>
      </c>
      <c r="K30" s="8">
        <v>3</v>
      </c>
      <c r="L30" s="8" t="s">
        <v>34</v>
      </c>
      <c r="M30" s="8"/>
      <c r="N30" s="68">
        <v>46722</v>
      </c>
      <c r="O30" s="8" t="s">
        <v>117</v>
      </c>
      <c r="P30" s="8">
        <v>17345252932</v>
      </c>
    </row>
    <row r="31" ht="28.5" spans="1:16">
      <c r="A31" s="21">
        <v>27</v>
      </c>
      <c r="B31" s="49" t="s">
        <v>118</v>
      </c>
      <c r="C31" s="59" t="s">
        <v>119</v>
      </c>
      <c r="D31" s="59" t="s">
        <v>31</v>
      </c>
      <c r="E31" s="59" t="s">
        <v>120</v>
      </c>
      <c r="F31" s="59" t="s">
        <v>116</v>
      </c>
      <c r="G31" s="59">
        <v>1.342456</v>
      </c>
      <c r="H31" s="24">
        <v>44287</v>
      </c>
      <c r="I31" s="24">
        <v>44811</v>
      </c>
      <c r="J31" s="24">
        <v>45542</v>
      </c>
      <c r="K31" s="59">
        <v>2.7</v>
      </c>
      <c r="L31" s="59" t="s">
        <v>71</v>
      </c>
      <c r="M31" s="59"/>
      <c r="N31" s="84" t="s">
        <v>72</v>
      </c>
      <c r="O31" s="59"/>
      <c r="P31" s="59"/>
    </row>
  </sheetData>
  <mergeCells count="14">
    <mergeCell ref="A1:M1"/>
    <mergeCell ref="A2:C2"/>
    <mergeCell ref="F11:F12"/>
    <mergeCell ref="F13:F14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85" zoomScaleNormal="85" workbookViewId="0">
      <selection activeCell="A1" sqref="A1:P8"/>
    </sheetView>
  </sheetViews>
  <sheetFormatPr defaultColWidth="9" defaultRowHeight="13.5" outlineLevelRow="7"/>
  <cols>
    <col min="1" max="1" width="4.7" customWidth="1"/>
    <col min="2" max="2" width="12.8" customWidth="1"/>
    <col min="3" max="3" width="21.5833333333333" customWidth="1"/>
    <col min="4" max="4" width="13.0916666666667" customWidth="1"/>
    <col min="5" max="5" width="20.875" customWidth="1"/>
    <col min="6" max="6" width="8.25833333333333" customWidth="1"/>
    <col min="7" max="7" width="8.38333333333333" customWidth="1"/>
    <col min="8" max="8" width="10.15" customWidth="1"/>
    <col min="9" max="9" width="11.3416666666667" customWidth="1"/>
    <col min="10" max="10" width="11.8666666666667" customWidth="1"/>
    <col min="11" max="11" width="20.125" customWidth="1"/>
    <col min="12" max="12" width="7.2" style="1" customWidth="1"/>
    <col min="13" max="13" width="15.125" customWidth="1"/>
    <col min="14" max="14" width="11.5" customWidth="1"/>
    <col min="15" max="15" width="7.5" customWidth="1"/>
    <col min="16" max="16" width="12.45" style="2" customWidth="1"/>
  </cols>
  <sheetData>
    <row r="1" ht="25" customHeight="1" spans="1:16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1" customHeight="1" spans="1:16">
      <c r="A2" s="4"/>
      <c r="B2" s="4"/>
      <c r="C2" s="4"/>
      <c r="D2" s="5"/>
      <c r="E2" s="5"/>
      <c r="F2" s="5"/>
      <c r="G2" s="5" t="s">
        <v>13</v>
      </c>
      <c r="H2" s="5"/>
      <c r="I2" s="5"/>
      <c r="J2" s="5"/>
      <c r="K2" s="5"/>
      <c r="L2" s="10"/>
      <c r="M2" s="5"/>
      <c r="N2" s="5"/>
      <c r="O2" s="5"/>
      <c r="P2" s="11"/>
    </row>
    <row r="3" ht="47" customHeight="1" spans="1:16">
      <c r="A3" s="6" t="s">
        <v>14</v>
      </c>
      <c r="B3" s="6" t="s">
        <v>15</v>
      </c>
      <c r="C3" s="6" t="s">
        <v>16</v>
      </c>
      <c r="D3" s="6" t="s">
        <v>121</v>
      </c>
      <c r="E3" s="6" t="s">
        <v>18</v>
      </c>
      <c r="F3" s="6" t="s">
        <v>122</v>
      </c>
      <c r="G3" s="6" t="s">
        <v>123</v>
      </c>
      <c r="H3" s="7" t="s">
        <v>21</v>
      </c>
      <c r="I3" s="12" t="s">
        <v>124</v>
      </c>
      <c r="J3" s="12" t="s">
        <v>125</v>
      </c>
      <c r="K3" s="12" t="s">
        <v>24</v>
      </c>
      <c r="L3" s="12" t="s">
        <v>126</v>
      </c>
      <c r="M3" s="12" t="s">
        <v>127</v>
      </c>
      <c r="N3" s="13" t="s">
        <v>128</v>
      </c>
      <c r="O3" s="14" t="s">
        <v>129</v>
      </c>
      <c r="P3" s="15" t="s">
        <v>28</v>
      </c>
    </row>
    <row r="4" ht="40" customHeight="1" spans="1:16">
      <c r="A4" s="8">
        <v>1</v>
      </c>
      <c r="B4" s="9" t="s">
        <v>130</v>
      </c>
      <c r="C4" s="9" t="s">
        <v>131</v>
      </c>
      <c r="D4" s="9" t="s">
        <v>132</v>
      </c>
      <c r="E4" s="9" t="s">
        <v>133</v>
      </c>
      <c r="F4" s="9" t="s">
        <v>134</v>
      </c>
      <c r="G4" s="9">
        <v>7.006031</v>
      </c>
      <c r="H4" s="9" t="s">
        <v>135</v>
      </c>
      <c r="I4" s="9" t="s">
        <v>136</v>
      </c>
      <c r="J4" s="9" t="s">
        <v>137</v>
      </c>
      <c r="K4" s="9" t="s">
        <v>138</v>
      </c>
      <c r="L4" s="9" t="s">
        <v>34</v>
      </c>
      <c r="M4" s="9" t="s">
        <v>72</v>
      </c>
      <c r="N4" s="9">
        <v>0</v>
      </c>
      <c r="O4" s="9" t="s">
        <v>139</v>
      </c>
      <c r="P4" s="16">
        <v>18981287142</v>
      </c>
    </row>
    <row r="5" ht="52" customHeight="1" spans="1:16">
      <c r="A5" s="8">
        <v>2</v>
      </c>
      <c r="B5" s="9" t="s">
        <v>140</v>
      </c>
      <c r="C5" s="9" t="s">
        <v>141</v>
      </c>
      <c r="D5" s="9" t="s">
        <v>142</v>
      </c>
      <c r="E5" s="9" t="s">
        <v>143</v>
      </c>
      <c r="F5" s="9" t="s">
        <v>134</v>
      </c>
      <c r="G5" s="9">
        <v>1.333105</v>
      </c>
      <c r="H5" s="9" t="s">
        <v>144</v>
      </c>
      <c r="I5" s="9" t="s">
        <v>145</v>
      </c>
      <c r="J5" s="9" t="s">
        <v>146</v>
      </c>
      <c r="K5" s="9" t="s">
        <v>147</v>
      </c>
      <c r="L5" s="9" t="s">
        <v>34</v>
      </c>
      <c r="M5" s="9">
        <f>G5*10000-(N5/3)</f>
        <v>647.633333333333</v>
      </c>
      <c r="N5" s="9">
        <v>38050.25</v>
      </c>
      <c r="O5" s="9" t="s">
        <v>148</v>
      </c>
      <c r="P5" s="16">
        <v>19982509890</v>
      </c>
    </row>
    <row r="6" ht="34" customHeight="1" spans="1:16">
      <c r="A6" s="8">
        <v>3</v>
      </c>
      <c r="B6" s="9" t="s">
        <v>149</v>
      </c>
      <c r="C6" s="9" t="s">
        <v>30</v>
      </c>
      <c r="D6" s="9" t="s">
        <v>142</v>
      </c>
      <c r="E6" s="9" t="s">
        <v>150</v>
      </c>
      <c r="F6" s="9" t="s">
        <v>151</v>
      </c>
      <c r="G6" s="9">
        <v>13.98693</v>
      </c>
      <c r="H6" s="9" t="s">
        <v>152</v>
      </c>
      <c r="I6" s="9" t="s">
        <v>153</v>
      </c>
      <c r="J6" s="9" t="s">
        <v>154</v>
      </c>
      <c r="K6" s="9" t="s">
        <v>155</v>
      </c>
      <c r="L6" s="9" t="s">
        <v>34</v>
      </c>
      <c r="M6" s="9">
        <f>G6*10000-(N6/3)</f>
        <v>-401.083333333343</v>
      </c>
      <c r="N6" s="9">
        <v>420811.15</v>
      </c>
      <c r="O6" s="9" t="s">
        <v>35</v>
      </c>
      <c r="P6" s="16">
        <v>15984448308</v>
      </c>
    </row>
    <row r="7" ht="34" customHeight="1" spans="1:16">
      <c r="A7" s="8">
        <v>4</v>
      </c>
      <c r="B7" s="9" t="s">
        <v>156</v>
      </c>
      <c r="C7" s="9" t="s">
        <v>94</v>
      </c>
      <c r="D7" s="9" t="s">
        <v>142</v>
      </c>
      <c r="E7" s="9" t="s">
        <v>157</v>
      </c>
      <c r="F7" s="9" t="s">
        <v>151</v>
      </c>
      <c r="G7" s="9">
        <v>4.385063</v>
      </c>
      <c r="H7" s="9" t="s">
        <v>158</v>
      </c>
      <c r="I7" s="9" t="s">
        <v>159</v>
      </c>
      <c r="J7" s="9" t="s">
        <v>160</v>
      </c>
      <c r="K7" s="9" t="s">
        <v>155</v>
      </c>
      <c r="L7" s="9" t="s">
        <v>34</v>
      </c>
      <c r="M7" s="9">
        <f>G7*10000-(N7/3)</f>
        <v>671.149999999994</v>
      </c>
      <c r="N7" s="9">
        <v>129538.44</v>
      </c>
      <c r="O7" s="9" t="s">
        <v>161</v>
      </c>
      <c r="P7" s="16">
        <v>13550316579</v>
      </c>
    </row>
    <row r="8" ht="34" customHeight="1" spans="1:16">
      <c r="A8" s="8">
        <v>5</v>
      </c>
      <c r="B8" s="9" t="s">
        <v>162</v>
      </c>
      <c r="C8" s="9" t="s">
        <v>94</v>
      </c>
      <c r="D8" s="9" t="s">
        <v>142</v>
      </c>
      <c r="E8" s="9" t="s">
        <v>163</v>
      </c>
      <c r="F8" s="9" t="s">
        <v>151</v>
      </c>
      <c r="G8" s="9">
        <v>2.307362</v>
      </c>
      <c r="H8" s="9" t="s">
        <v>164</v>
      </c>
      <c r="I8" s="9" t="s">
        <v>165</v>
      </c>
      <c r="J8" s="9" t="s">
        <v>166</v>
      </c>
      <c r="K8" s="9" t="s">
        <v>155</v>
      </c>
      <c r="L8" s="9" t="s">
        <v>34</v>
      </c>
      <c r="M8" s="9">
        <f>G8*10000-(N8/3)</f>
        <v>-262.903333333335</v>
      </c>
      <c r="N8" s="9">
        <v>70009.57</v>
      </c>
      <c r="O8" s="9" t="s">
        <v>167</v>
      </c>
      <c r="P8" s="16">
        <v>19882222227</v>
      </c>
    </row>
  </sheetData>
  <mergeCells count="3">
    <mergeCell ref="A1:P1"/>
    <mergeCell ref="A2:C2"/>
    <mergeCell ref="G2:H2"/>
  </mergeCells>
  <pageMargins left="0.275" right="0.236111111111111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Sheet2</vt:lpstr>
      <vt:lpstr>经开区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你说的我都信</cp:lastModifiedBy>
  <dcterms:created xsi:type="dcterms:W3CDTF">2020-07-27T02:55:00Z</dcterms:created>
  <dcterms:modified xsi:type="dcterms:W3CDTF">2021-10-19T00:44:51Z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ICV">
    <vt:lpwstr>3AA2E36733374B4BBA4F40A4F96B509E</vt:lpwstr>
  </property>
</Properties>
</file>